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子宫颈癌" sheetId="1" r:id="rId1"/>
  </sheets>
  <definedNames/>
  <calcPr fullCalcOnLoad="1"/>
</workbook>
</file>

<file path=xl/sharedStrings.xml><?xml version="1.0" encoding="utf-8"?>
<sst xmlns="http://schemas.openxmlformats.org/spreadsheetml/2006/main" count="143" uniqueCount="94">
  <si>
    <t>CIN II</t>
  </si>
  <si>
    <t>CIN III/原位癌</t>
  </si>
  <si>
    <t>Ia</t>
  </si>
  <si>
    <t>项目点</t>
  </si>
  <si>
    <t>浸润癌</t>
  </si>
  <si>
    <t>病例(≥CINII)</t>
  </si>
  <si>
    <t>目标人群数</t>
  </si>
  <si>
    <t>任务数</t>
  </si>
  <si>
    <t>任务完成情况</t>
  </si>
  <si>
    <t>合计</t>
  </si>
  <si>
    <t>早诊率%</t>
  </si>
  <si>
    <t>合计</t>
  </si>
  <si>
    <t>应治疗数</t>
  </si>
  <si>
    <t>实际治疗情况</t>
  </si>
  <si>
    <t>应达标人数</t>
  </si>
  <si>
    <t>实际达标人数</t>
  </si>
  <si>
    <t>应复查人数</t>
  </si>
  <si>
    <t xml:space="preserve">注: # 早诊病例指CINII、CINIII/原位癌和Ia期子宫颈癌;早诊率=CINII+CINIII或原位癌）+早期癌（Ia期）］/CINII及以上病变 </t>
  </si>
  <si>
    <t>表1-1 子宫颈癌筛查基本情况</t>
  </si>
  <si>
    <t>阴道镜转诊</t>
  </si>
  <si>
    <t>活检</t>
  </si>
  <si>
    <t>目标人群顺应性</t>
  </si>
  <si>
    <t>表1-2 子宫颈癌复查基本情况</t>
  </si>
  <si>
    <t>复查情况</t>
  </si>
  <si>
    <t>实际达标人数</t>
  </si>
  <si>
    <r>
      <t>*</t>
    </r>
    <r>
      <rPr>
        <sz val="12"/>
        <rFont val="楷体_GB2312"/>
        <family val="3"/>
      </rPr>
      <t>达标率%</t>
    </r>
  </si>
  <si>
    <t xml:space="preserve">    * 诊断时效达标率=实际达标人数(活检至病理报告≤1个月者)/应达标人数</t>
  </si>
  <si>
    <t>表2-1 子宫颈癌筛查病理诊断情况(新查)</t>
  </si>
  <si>
    <t>病理诊断情况</t>
  </si>
  <si>
    <t>项目点</t>
  </si>
  <si>
    <t>早诊情况</t>
  </si>
  <si>
    <t>诊断时效达标情况</t>
  </si>
  <si>
    <t>表2-2 子宫颈癌筛查病理诊断情况(复查)</t>
  </si>
  <si>
    <t>治疗率%</t>
  </si>
  <si>
    <t>治疗时效达标情况</t>
  </si>
  <si>
    <t xml:space="preserve"> 注: * 包括新查出和复查出的病例。治疗率=实际治疗人数/应治疗人数; </t>
  </si>
  <si>
    <r>
      <t xml:space="preserve">表3  </t>
    </r>
    <r>
      <rPr>
        <b/>
        <vertAlign val="superscript"/>
        <sz val="14"/>
        <color indexed="10"/>
        <rFont val="宋体"/>
        <family val="0"/>
      </rPr>
      <t>*</t>
    </r>
    <r>
      <rPr>
        <b/>
        <sz val="14"/>
        <rFont val="宋体"/>
        <family val="0"/>
      </rPr>
      <t>子宫颈癌前病变及癌症患者治疗情况</t>
    </r>
  </si>
  <si>
    <r>
      <t>#</t>
    </r>
    <r>
      <rPr>
        <sz val="12"/>
        <rFont val="楷体_GB2312"/>
        <family val="3"/>
      </rPr>
      <t>达标率%</t>
    </r>
  </si>
  <si>
    <t xml:space="preserve">    注:顺应性=目标人群中实际筛查人数/目标人群数</t>
  </si>
  <si>
    <t>(当年)%</t>
  </si>
  <si>
    <t>(累计)%</t>
  </si>
  <si>
    <t xml:space="preserve">     # 治疗时效达标率=实际达标人数(病理报告至治疗≤1个月者)/应达标人数</t>
  </si>
  <si>
    <r>
      <t>#</t>
    </r>
    <r>
      <rPr>
        <sz val="12"/>
        <rFont val="楷体_GB2312"/>
        <family val="3"/>
      </rPr>
      <t>早诊病例数</t>
    </r>
  </si>
  <si>
    <t>(%)</t>
  </si>
  <si>
    <t>(%)</t>
  </si>
  <si>
    <t>实际筛查数</t>
  </si>
  <si>
    <t>阴道镜转诊数</t>
  </si>
  <si>
    <t>活检人数</t>
  </si>
  <si>
    <t>实际复查人数</t>
  </si>
  <si>
    <t>阴道镜转诊</t>
  </si>
  <si>
    <t>阴道镜转诊人数</t>
  </si>
  <si>
    <t>活检人数</t>
  </si>
  <si>
    <t>正常N</t>
  </si>
  <si>
    <t>(%)</t>
  </si>
  <si>
    <t>CIN I N</t>
  </si>
  <si>
    <t>CIN II N</t>
  </si>
  <si>
    <t>CIN III/原位癌 N</t>
  </si>
  <si>
    <t xml:space="preserve"> Ia N</t>
  </si>
  <si>
    <t>合计 N</t>
  </si>
  <si>
    <r>
      <t>___   __</t>
    </r>
    <r>
      <rPr>
        <b/>
        <sz val="14"/>
        <rFont val="宋体"/>
        <family val="0"/>
      </rPr>
      <t>年子宫颈癌早诊早治项目评价指标汇总报表(平衡表)</t>
    </r>
  </si>
  <si>
    <t>目标人群筛查数</t>
  </si>
  <si>
    <t>目标人群累计筛查数</t>
  </si>
  <si>
    <t>浸润癌 N(&gt;Ia)</t>
  </si>
  <si>
    <t xml:space="preserve"> 项目点</t>
  </si>
  <si>
    <t>总人口</t>
  </si>
  <si>
    <t>适龄人口</t>
  </si>
  <si>
    <t>临床检查表(份)</t>
  </si>
  <si>
    <t>内容</t>
  </si>
  <si>
    <t>省级</t>
  </si>
  <si>
    <t>项目负责人姓名</t>
  </si>
  <si>
    <t>领导小组是否建立(是/否)</t>
  </si>
  <si>
    <t xml:space="preserve">技术专家组是否建立 </t>
  </si>
  <si>
    <t>流行病(是/否)</t>
  </si>
  <si>
    <t>妇科      (是/否)</t>
  </si>
  <si>
    <t>病理      (是/否)</t>
  </si>
  <si>
    <t>培训人次</t>
  </si>
  <si>
    <t>具体实施单位</t>
  </si>
  <si>
    <t>负责人姓名</t>
  </si>
  <si>
    <t xml:space="preserve">技术队伍是否建立 </t>
  </si>
  <si>
    <t>流行病  (是/否)</t>
  </si>
  <si>
    <t>经费是否下拨 （Y/N）</t>
  </si>
  <si>
    <t>下拨次数</t>
  </si>
  <si>
    <t>下拨金额合计（万元）</t>
  </si>
  <si>
    <t>已使用金额合计（万元）</t>
  </si>
  <si>
    <t>新查</t>
  </si>
  <si>
    <t>上一年度复查</t>
  </si>
  <si>
    <t>癌症防治知识调查表(份)</t>
  </si>
  <si>
    <t>调查对象基本情况表/ 子宫颈癌危险因素调查表(份)</t>
  </si>
  <si>
    <t>项目点名称</t>
  </si>
  <si>
    <t>表4  问卷完成情况</t>
  </si>
  <si>
    <t>表5 子宫颈癌早诊早治项目组织构建情况</t>
  </si>
  <si>
    <t>表6  经费落实及使用情况</t>
  </si>
  <si>
    <t>下拨时间(月份)</t>
  </si>
  <si>
    <t>当地有无配套资金支持及金额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</si>
</sst>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0_ "/>
    <numFmt numFmtId="185" formatCode="0_ "/>
  </numFmts>
  <fonts count="13">
    <font>
      <sz val="12"/>
      <name val="宋体"/>
      <family val="0"/>
    </font>
    <font>
      <sz val="9"/>
      <name val="宋体"/>
      <family val="0"/>
    </font>
    <font>
      <sz val="12"/>
      <name val="楷体_GB2312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2"/>
      <name val="楷体_GB2312"/>
      <family val="3"/>
    </font>
    <font>
      <b/>
      <sz val="14"/>
      <name val="宋体"/>
      <family val="0"/>
    </font>
    <font>
      <sz val="13"/>
      <name val="楷体_GB2312"/>
      <family val="3"/>
    </font>
    <font>
      <vertAlign val="superscript"/>
      <sz val="12"/>
      <color indexed="10"/>
      <name val="楷体_GB2312"/>
      <family val="3"/>
    </font>
    <font>
      <b/>
      <vertAlign val="superscript"/>
      <sz val="14"/>
      <color indexed="10"/>
      <name val="宋体"/>
      <family val="0"/>
    </font>
    <font>
      <b/>
      <u val="single"/>
      <sz val="14"/>
      <name val="宋体"/>
      <family val="0"/>
    </font>
    <font>
      <b/>
      <sz val="12"/>
      <name val="宋体"/>
      <family val="0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57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5" fillId="0" borderId="6" xfId="0" applyFont="1" applyFill="1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2" fillId="0" borderId="0" xfId="0" applyFont="1" applyAlignment="1">
      <alignment horizontal="left"/>
    </xf>
    <xf numFmtId="0" fontId="0" fillId="0" borderId="4" xfId="0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2" fillId="0" borderId="5" xfId="0" applyFont="1" applyBorder="1" applyAlignment="1">
      <alignment horizontal="center" wrapText="1"/>
    </xf>
    <xf numFmtId="0" fontId="2" fillId="0" borderId="0" xfId="0" applyFont="1" applyBorder="1" applyAlignment="1">
      <alignment/>
    </xf>
    <xf numFmtId="0" fontId="2" fillId="0" borderId="16" xfId="0" applyFont="1" applyBorder="1" applyAlignment="1">
      <alignment horizontal="center" wrapText="1"/>
    </xf>
    <xf numFmtId="0" fontId="0" fillId="0" borderId="8" xfId="0" applyBorder="1" applyAlignment="1">
      <alignment/>
    </xf>
    <xf numFmtId="0" fontId="0" fillId="0" borderId="10" xfId="0" applyBorder="1" applyAlignment="1">
      <alignment/>
    </xf>
    <xf numFmtId="0" fontId="0" fillId="0" borderId="7" xfId="0" applyBorder="1" applyAlignment="1">
      <alignment/>
    </xf>
    <xf numFmtId="0" fontId="0" fillId="0" borderId="9" xfId="0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184" fontId="0" fillId="2" borderId="0" xfId="0" applyNumberFormat="1" applyFont="1" applyFill="1" applyBorder="1" applyAlignment="1">
      <alignment/>
    </xf>
    <xf numFmtId="185" fontId="0" fillId="2" borderId="0" xfId="0" applyNumberFormat="1" applyFont="1" applyFill="1" applyBorder="1" applyAlignment="1">
      <alignment/>
    </xf>
    <xf numFmtId="0" fontId="5" fillId="0" borderId="17" xfId="0" applyFont="1" applyFill="1" applyBorder="1" applyAlignment="1">
      <alignment horizontal="center"/>
    </xf>
    <xf numFmtId="0" fontId="0" fillId="0" borderId="18" xfId="0" applyFont="1" applyBorder="1" applyAlignment="1">
      <alignment/>
    </xf>
    <xf numFmtId="0" fontId="0" fillId="2" borderId="19" xfId="0" applyFont="1" applyFill="1" applyBorder="1" applyAlignment="1">
      <alignment horizontal="center"/>
    </xf>
    <xf numFmtId="184" fontId="0" fillId="2" borderId="19" xfId="0" applyNumberFormat="1" applyFont="1" applyFill="1" applyBorder="1" applyAlignment="1">
      <alignment/>
    </xf>
    <xf numFmtId="185" fontId="0" fillId="2" borderId="19" xfId="0" applyNumberFormat="1" applyFont="1" applyFill="1" applyBorder="1" applyAlignment="1">
      <alignment horizontal="center"/>
    </xf>
    <xf numFmtId="184" fontId="0" fillId="2" borderId="1" xfId="0" applyNumberFormat="1" applyFont="1" applyFill="1" applyBorder="1" applyAlignment="1">
      <alignment/>
    </xf>
    <xf numFmtId="184" fontId="0" fillId="2" borderId="20" xfId="0" applyNumberFormat="1" applyFont="1" applyFill="1" applyBorder="1" applyAlignment="1">
      <alignment/>
    </xf>
    <xf numFmtId="0" fontId="2" fillId="0" borderId="21" xfId="0" applyFont="1" applyBorder="1" applyAlignment="1">
      <alignment horizontal="center" wrapText="1"/>
    </xf>
    <xf numFmtId="0" fontId="2" fillId="0" borderId="21" xfId="0" applyFont="1" applyBorder="1" applyAlignment="1">
      <alignment horizontal="center"/>
    </xf>
    <xf numFmtId="0" fontId="2" fillId="0" borderId="21" xfId="0" applyFont="1" applyFill="1" applyBorder="1" applyAlignment="1">
      <alignment horizontal="center" wrapText="1"/>
    </xf>
    <xf numFmtId="184" fontId="2" fillId="0" borderId="21" xfId="0" applyNumberFormat="1" applyFont="1" applyBorder="1" applyAlignment="1">
      <alignment horizontal="center"/>
    </xf>
    <xf numFmtId="0" fontId="0" fillId="0" borderId="5" xfId="0" applyBorder="1" applyAlignment="1">
      <alignment/>
    </xf>
    <xf numFmtId="0" fontId="0" fillId="0" borderId="11" xfId="0" applyBorder="1" applyAlignment="1">
      <alignment/>
    </xf>
    <xf numFmtId="184" fontId="0" fillId="2" borderId="22" xfId="0" applyNumberFormat="1" applyFont="1" applyFill="1" applyBorder="1" applyAlignment="1">
      <alignment/>
    </xf>
    <xf numFmtId="0" fontId="0" fillId="2" borderId="22" xfId="0" applyFill="1" applyBorder="1" applyAlignment="1">
      <alignment horizontal="center"/>
    </xf>
    <xf numFmtId="184" fontId="0" fillId="2" borderId="23" xfId="0" applyNumberFormat="1" applyFont="1" applyFill="1" applyBorder="1" applyAlignment="1">
      <alignment/>
    </xf>
    <xf numFmtId="184" fontId="0" fillId="2" borderId="18" xfId="0" applyNumberFormat="1" applyFont="1" applyFill="1" applyBorder="1" applyAlignment="1">
      <alignment/>
    </xf>
    <xf numFmtId="184" fontId="0" fillId="2" borderId="24" xfId="0" applyNumberFormat="1" applyFont="1" applyFill="1" applyBorder="1" applyAlignment="1">
      <alignment/>
    </xf>
    <xf numFmtId="185" fontId="0" fillId="2" borderId="1" xfId="0" applyNumberFormat="1" applyFont="1" applyFill="1" applyBorder="1" applyAlignment="1">
      <alignment/>
    </xf>
    <xf numFmtId="184" fontId="0" fillId="2" borderId="25" xfId="0" applyNumberFormat="1" applyFont="1" applyFill="1" applyBorder="1" applyAlignment="1">
      <alignment/>
    </xf>
    <xf numFmtId="184" fontId="0" fillId="2" borderId="26" xfId="0" applyNumberFormat="1" applyFont="1" applyFill="1" applyBorder="1" applyAlignment="1">
      <alignment/>
    </xf>
    <xf numFmtId="184" fontId="0" fillId="2" borderId="27" xfId="0" applyNumberFormat="1" applyFont="1" applyFill="1" applyBorder="1" applyAlignment="1">
      <alignment/>
    </xf>
    <xf numFmtId="185" fontId="0" fillId="2" borderId="22" xfId="0" applyNumberFormat="1" applyFont="1" applyFill="1" applyBorder="1" applyAlignment="1">
      <alignment/>
    </xf>
    <xf numFmtId="0" fontId="0" fillId="2" borderId="22" xfId="0" applyFill="1" applyBorder="1" applyAlignment="1">
      <alignment/>
    </xf>
    <xf numFmtId="0" fontId="0" fillId="0" borderId="7" xfId="0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185" fontId="0" fillId="2" borderId="24" xfId="0" applyNumberFormat="1" applyFont="1" applyFill="1" applyBorder="1" applyAlignment="1">
      <alignment/>
    </xf>
    <xf numFmtId="185" fontId="0" fillId="2" borderId="26" xfId="0" applyNumberFormat="1" applyFont="1" applyFill="1" applyBorder="1" applyAlignment="1">
      <alignment/>
    </xf>
    <xf numFmtId="0" fontId="8" fillId="0" borderId="5" xfId="0" applyFont="1" applyBorder="1" applyAlignment="1">
      <alignment horizontal="center" wrapText="1"/>
    </xf>
    <xf numFmtId="184" fontId="0" fillId="2" borderId="3" xfId="0" applyNumberFormat="1" applyFont="1" applyFill="1" applyBorder="1" applyAlignment="1">
      <alignment/>
    </xf>
    <xf numFmtId="185" fontId="0" fillId="2" borderId="18" xfId="0" applyNumberFormat="1" applyFont="1" applyFill="1" applyBorder="1" applyAlignment="1">
      <alignment/>
    </xf>
    <xf numFmtId="185" fontId="0" fillId="2" borderId="23" xfId="0" applyNumberFormat="1" applyFont="1" applyFill="1" applyBorder="1" applyAlignment="1">
      <alignment/>
    </xf>
    <xf numFmtId="185" fontId="0" fillId="2" borderId="28" xfId="0" applyNumberFormat="1" applyFont="1" applyFill="1" applyBorder="1" applyAlignment="1">
      <alignment/>
    </xf>
    <xf numFmtId="185" fontId="0" fillId="2" borderId="29" xfId="0" applyNumberFormat="1" applyFont="1" applyFill="1" applyBorder="1" applyAlignment="1">
      <alignment/>
    </xf>
    <xf numFmtId="185" fontId="0" fillId="2" borderId="25" xfId="0" applyNumberFormat="1" applyFont="1" applyFill="1" applyBorder="1" applyAlignment="1">
      <alignment/>
    </xf>
    <xf numFmtId="185" fontId="0" fillId="2" borderId="27" xfId="0" applyNumberFormat="1" applyFont="1" applyFill="1" applyBorder="1" applyAlignment="1">
      <alignment/>
    </xf>
    <xf numFmtId="0" fontId="7" fillId="0" borderId="22" xfId="0" applyFont="1" applyBorder="1" applyAlignment="1">
      <alignment vertical="center" wrapText="1"/>
    </xf>
    <xf numFmtId="0" fontId="7" fillId="0" borderId="22" xfId="0" applyFont="1" applyBorder="1" applyAlignment="1">
      <alignment horizontal="center" vertical="center" wrapText="1"/>
    </xf>
    <xf numFmtId="0" fontId="0" fillId="0" borderId="2" xfId="0" applyBorder="1" applyAlignment="1">
      <alignment/>
    </xf>
    <xf numFmtId="0" fontId="6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4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0" fillId="0" borderId="2" xfId="0" applyFont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7" fillId="0" borderId="31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left" vertical="center" wrapText="1"/>
    </xf>
    <xf numFmtId="0" fontId="0" fillId="0" borderId="0" xfId="0" applyFont="1" applyFill="1" applyBorder="1" applyAlignment="1">
      <alignment/>
    </xf>
    <xf numFmtId="0" fontId="7" fillId="0" borderId="22" xfId="0" applyFont="1" applyFill="1" applyBorder="1" applyAlignment="1">
      <alignment horizontal="center" vertical="center" wrapText="1"/>
    </xf>
    <xf numFmtId="0" fontId="12" fillId="0" borderId="4" xfId="0" applyFont="1" applyBorder="1" applyAlignment="1">
      <alignment/>
    </xf>
    <xf numFmtId="0" fontId="0" fillId="0" borderId="18" xfId="0" applyFont="1" applyFill="1" applyBorder="1" applyAlignment="1">
      <alignment/>
    </xf>
    <xf numFmtId="0" fontId="7" fillId="0" borderId="21" xfId="0" applyFont="1" applyFill="1" applyBorder="1" applyAlignment="1">
      <alignment vertical="center" wrapText="1"/>
    </xf>
    <xf numFmtId="0" fontId="0" fillId="0" borderId="3" xfId="0" applyBorder="1" applyAlignment="1">
      <alignment horizontal="center" wrapText="1"/>
    </xf>
    <xf numFmtId="0" fontId="0" fillId="0" borderId="3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0" fillId="0" borderId="4" xfId="0" applyBorder="1" applyAlignment="1">
      <alignment horizontal="center" wrapText="1"/>
    </xf>
    <xf numFmtId="0" fontId="0" fillId="0" borderId="2" xfId="0" applyFont="1" applyBorder="1" applyAlignment="1">
      <alignment/>
    </xf>
    <xf numFmtId="0" fontId="0" fillId="0" borderId="2" xfId="0" applyBorder="1" applyAlignment="1">
      <alignment horizontal="center"/>
    </xf>
    <xf numFmtId="0" fontId="0" fillId="0" borderId="22" xfId="0" applyFont="1" applyBorder="1" applyAlignment="1">
      <alignment/>
    </xf>
    <xf numFmtId="0" fontId="0" fillId="2" borderId="22" xfId="0" applyFont="1" applyFill="1" applyBorder="1" applyAlignment="1">
      <alignment horizontal="center"/>
    </xf>
    <xf numFmtId="0" fontId="0" fillId="2" borderId="22" xfId="0" applyFont="1" applyFill="1" applyBorder="1" applyAlignment="1">
      <alignment/>
    </xf>
    <xf numFmtId="0" fontId="11" fillId="0" borderId="22" xfId="0" applyFont="1" applyBorder="1" applyAlignment="1">
      <alignment/>
    </xf>
    <xf numFmtId="0" fontId="7" fillId="0" borderId="3" xfId="0" applyFont="1" applyFill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left" vertical="center" wrapText="1"/>
    </xf>
    <xf numFmtId="0" fontId="7" fillId="0" borderId="35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35" xfId="0" applyFont="1" applyBorder="1" applyAlignment="1">
      <alignment horizontal="left" vertical="center" wrapText="1"/>
    </xf>
    <xf numFmtId="0" fontId="7" fillId="0" borderId="32" xfId="0" applyFont="1" applyBorder="1" applyAlignment="1">
      <alignment horizontal="left" vertical="center" wrapText="1"/>
    </xf>
    <xf numFmtId="0" fontId="7" fillId="0" borderId="33" xfId="0" applyFont="1" applyBorder="1" applyAlignment="1">
      <alignment horizontal="left" vertical="center" wrapText="1"/>
    </xf>
    <xf numFmtId="0" fontId="7" fillId="0" borderId="34" xfId="0" applyFont="1" applyBorder="1" applyAlignment="1">
      <alignment horizontal="left" vertical="center" wrapText="1"/>
    </xf>
    <xf numFmtId="0" fontId="0" fillId="2" borderId="22" xfId="0" applyFont="1" applyFill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7" fillId="0" borderId="36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7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8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0" xfId="0" applyBorder="1" applyAlignment="1">
      <alignment horizontal="center"/>
    </xf>
    <xf numFmtId="184" fontId="0" fillId="2" borderId="21" xfId="0" applyNumberFormat="1" applyFont="1" applyFill="1" applyBorder="1" applyAlignment="1">
      <alignment/>
    </xf>
    <xf numFmtId="0" fontId="0" fillId="0" borderId="37" xfId="0" applyBorder="1" applyAlignment="1">
      <alignment vertical="center" wrapText="1"/>
    </xf>
    <xf numFmtId="0" fontId="0" fillId="0" borderId="41" xfId="0" applyBorder="1" applyAlignment="1">
      <alignment vertical="center" wrapText="1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12"/>
  <sheetViews>
    <sheetView tabSelected="1" workbookViewId="0" topLeftCell="A98">
      <selection activeCell="I104" sqref="I104"/>
    </sheetView>
  </sheetViews>
  <sheetFormatPr defaultColWidth="9.00390625" defaultRowHeight="14.25"/>
  <cols>
    <col min="1" max="1" width="10.75390625" style="1" customWidth="1"/>
    <col min="2" max="2" width="12.25390625" style="1" customWidth="1"/>
    <col min="3" max="3" width="12.00390625" style="1" bestFit="1" customWidth="1"/>
    <col min="4" max="4" width="11.625" style="1" bestFit="1" customWidth="1"/>
    <col min="5" max="5" width="15.75390625" style="1" customWidth="1"/>
    <col min="6" max="6" width="9.125" style="1" customWidth="1"/>
    <col min="7" max="7" width="10.00390625" style="1" customWidth="1"/>
    <col min="8" max="8" width="9.00390625" style="1" customWidth="1"/>
    <col min="9" max="9" width="10.875" style="1" customWidth="1"/>
    <col min="10" max="10" width="10.375" style="1" customWidth="1"/>
    <col min="11" max="11" width="9.00390625" style="1" customWidth="1"/>
    <col min="12" max="12" width="7.75390625" style="1" customWidth="1"/>
    <col min="13" max="13" width="8.125" style="1" customWidth="1"/>
    <col min="14" max="15" width="9.00390625" style="1" customWidth="1"/>
    <col min="16" max="16" width="9.125" style="1" customWidth="1"/>
    <col min="17" max="16384" width="9.00390625" style="1" customWidth="1"/>
  </cols>
  <sheetData>
    <row r="1" spans="1:11" ht="31.5" customHeight="1">
      <c r="A1" s="98" t="s">
        <v>59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</row>
    <row r="2" spans="1:11" ht="24.75" customHeight="1">
      <c r="A2" s="83" t="s">
        <v>18</v>
      </c>
      <c r="B2" s="83"/>
      <c r="C2" s="83"/>
      <c r="D2" s="83"/>
      <c r="E2" s="83"/>
      <c r="F2" s="83"/>
      <c r="G2" s="83"/>
      <c r="H2" s="83"/>
      <c r="I2" s="83"/>
      <c r="J2" s="83"/>
      <c r="K2" s="83"/>
    </row>
    <row r="3" spans="1:13" ht="30" customHeight="1">
      <c r="A3" s="84" t="s">
        <v>3</v>
      </c>
      <c r="B3" s="132" t="s">
        <v>8</v>
      </c>
      <c r="C3" s="133"/>
      <c r="D3" s="134"/>
      <c r="E3" s="135" t="s">
        <v>19</v>
      </c>
      <c r="F3" s="136"/>
      <c r="G3" s="132" t="s">
        <v>20</v>
      </c>
      <c r="H3" s="134"/>
      <c r="I3" s="132" t="s">
        <v>21</v>
      </c>
      <c r="J3" s="133"/>
      <c r="K3" s="133"/>
      <c r="L3" s="133"/>
      <c r="M3" s="134"/>
    </row>
    <row r="4" spans="1:13" ht="42.75">
      <c r="A4" s="131"/>
      <c r="B4" s="3" t="s">
        <v>7</v>
      </c>
      <c r="C4" s="3" t="s">
        <v>45</v>
      </c>
      <c r="D4" s="24" t="s">
        <v>44</v>
      </c>
      <c r="E4" s="13" t="s">
        <v>46</v>
      </c>
      <c r="F4" s="13" t="s">
        <v>43</v>
      </c>
      <c r="G4" s="13" t="s">
        <v>47</v>
      </c>
      <c r="H4" s="13" t="s">
        <v>43</v>
      </c>
      <c r="I4" s="46" t="s">
        <v>6</v>
      </c>
      <c r="J4" s="46" t="s">
        <v>60</v>
      </c>
      <c r="K4" s="47" t="s">
        <v>39</v>
      </c>
      <c r="L4" s="48" t="s">
        <v>61</v>
      </c>
      <c r="M4" s="49" t="s">
        <v>40</v>
      </c>
    </row>
    <row r="5" spans="1:13" ht="14.25">
      <c r="A5" s="15"/>
      <c r="B5" s="4"/>
      <c r="C5" s="16"/>
      <c r="D5" s="44" t="e">
        <f>(C5/B5)*100</f>
        <v>#DIV/0!</v>
      </c>
      <c r="E5" s="20"/>
      <c r="F5" s="37" t="e">
        <f>(E5/C5)*100</f>
        <v>#DIV/0!</v>
      </c>
      <c r="G5" s="4"/>
      <c r="H5" s="37" t="e">
        <f>(G5/C5)*100</f>
        <v>#DIV/0!</v>
      </c>
      <c r="I5" s="15"/>
      <c r="J5" s="15"/>
      <c r="K5" s="37" t="e">
        <f>(J5/I5)*100</f>
        <v>#DIV/0!</v>
      </c>
      <c r="L5" s="15"/>
      <c r="M5" s="37" t="e">
        <f>(L5/I5)*100</f>
        <v>#DIV/0!</v>
      </c>
    </row>
    <row r="6" spans="1:13" ht="14.25">
      <c r="A6" s="15"/>
      <c r="B6" s="15"/>
      <c r="C6" s="17"/>
      <c r="D6" s="37" t="e">
        <f aca="true" t="shared" si="0" ref="D6:D11">(C6/B6)*100</f>
        <v>#DIV/0!</v>
      </c>
      <c r="E6" s="21"/>
      <c r="F6" s="37" t="e">
        <f aca="true" t="shared" si="1" ref="F6:F11">(E6/C6)*100</f>
        <v>#DIV/0!</v>
      </c>
      <c r="G6" s="15"/>
      <c r="H6" s="37" t="e">
        <f aca="true" t="shared" si="2" ref="H6:H11">(G6/C6)*100</f>
        <v>#DIV/0!</v>
      </c>
      <c r="I6" s="15"/>
      <c r="J6" s="15"/>
      <c r="K6" s="37" t="e">
        <f aca="true" t="shared" si="3" ref="K6:K11">(J6/I6)*100</f>
        <v>#DIV/0!</v>
      </c>
      <c r="L6" s="15"/>
      <c r="M6" s="37" t="e">
        <f aca="true" t="shared" si="4" ref="M6:M11">(L6/I6)*100</f>
        <v>#DIV/0!</v>
      </c>
    </row>
    <row r="7" spans="1:13" ht="14.25">
      <c r="A7" s="15"/>
      <c r="B7" s="15"/>
      <c r="C7" s="17"/>
      <c r="D7" s="37" t="e">
        <f t="shared" si="0"/>
        <v>#DIV/0!</v>
      </c>
      <c r="E7" s="21"/>
      <c r="F7" s="37" t="e">
        <f t="shared" si="1"/>
        <v>#DIV/0!</v>
      </c>
      <c r="G7" s="15"/>
      <c r="H7" s="37" t="e">
        <f t="shared" si="2"/>
        <v>#DIV/0!</v>
      </c>
      <c r="I7" s="15"/>
      <c r="J7" s="15"/>
      <c r="K7" s="37" t="e">
        <f t="shared" si="3"/>
        <v>#DIV/0!</v>
      </c>
      <c r="L7" s="15"/>
      <c r="M7" s="37" t="e">
        <f t="shared" si="4"/>
        <v>#DIV/0!</v>
      </c>
    </row>
    <row r="8" spans="1:13" ht="14.25">
      <c r="A8" s="15"/>
      <c r="B8" s="15"/>
      <c r="C8" s="17"/>
      <c r="D8" s="37" t="e">
        <f t="shared" si="0"/>
        <v>#DIV/0!</v>
      </c>
      <c r="E8" s="21"/>
      <c r="F8" s="37" t="e">
        <f t="shared" si="1"/>
        <v>#DIV/0!</v>
      </c>
      <c r="G8" s="15"/>
      <c r="H8" s="37" t="e">
        <f t="shared" si="2"/>
        <v>#DIV/0!</v>
      </c>
      <c r="I8" s="15"/>
      <c r="J8" s="15"/>
      <c r="K8" s="37" t="e">
        <f t="shared" si="3"/>
        <v>#DIV/0!</v>
      </c>
      <c r="L8" s="15"/>
      <c r="M8" s="37" t="e">
        <f t="shared" si="4"/>
        <v>#DIV/0!</v>
      </c>
    </row>
    <row r="9" spans="1:13" ht="14.25">
      <c r="A9" s="15"/>
      <c r="B9" s="5"/>
      <c r="C9" s="18"/>
      <c r="D9" s="37" t="e">
        <f t="shared" si="0"/>
        <v>#DIV/0!</v>
      </c>
      <c r="E9" s="22"/>
      <c r="F9" s="37" t="e">
        <f t="shared" si="1"/>
        <v>#DIV/0!</v>
      </c>
      <c r="G9" s="5"/>
      <c r="H9" s="37" t="e">
        <f t="shared" si="2"/>
        <v>#DIV/0!</v>
      </c>
      <c r="I9" s="5"/>
      <c r="J9" s="5"/>
      <c r="K9" s="37" t="e">
        <f t="shared" si="3"/>
        <v>#DIV/0!</v>
      </c>
      <c r="L9" s="15"/>
      <c r="M9" s="37" t="e">
        <f t="shared" si="4"/>
        <v>#DIV/0!</v>
      </c>
    </row>
    <row r="10" spans="1:13" ht="14.25">
      <c r="A10" s="15"/>
      <c r="B10" s="6"/>
      <c r="C10" s="19"/>
      <c r="D10" s="45" t="e">
        <f t="shared" si="0"/>
        <v>#DIV/0!</v>
      </c>
      <c r="E10" s="23"/>
      <c r="F10" s="37" t="e">
        <f t="shared" si="1"/>
        <v>#DIV/0!</v>
      </c>
      <c r="G10" s="6"/>
      <c r="H10" s="37" t="e">
        <f t="shared" si="2"/>
        <v>#DIV/0!</v>
      </c>
      <c r="I10" s="6"/>
      <c r="J10" s="6"/>
      <c r="K10" s="37" t="e">
        <f t="shared" si="3"/>
        <v>#DIV/0!</v>
      </c>
      <c r="L10" s="40"/>
      <c r="M10" s="37" t="e">
        <f t="shared" si="4"/>
        <v>#DIV/0!</v>
      </c>
    </row>
    <row r="11" spans="1:13" ht="14.25">
      <c r="A11" s="39" t="s">
        <v>11</v>
      </c>
      <c r="B11" s="41">
        <f>SUM(B5:B10)</f>
        <v>0</v>
      </c>
      <c r="C11" s="41">
        <f>SUM(C5:C10)</f>
        <v>0</v>
      </c>
      <c r="D11" s="42" t="e">
        <f t="shared" si="0"/>
        <v>#DIV/0!</v>
      </c>
      <c r="E11" s="41">
        <f>SUM(E5:E10)</f>
        <v>0</v>
      </c>
      <c r="F11" s="42" t="e">
        <f t="shared" si="1"/>
        <v>#DIV/0!</v>
      </c>
      <c r="G11" s="41">
        <f>SUM(G5:G10)</f>
        <v>0</v>
      </c>
      <c r="H11" s="42" t="e">
        <f t="shared" si="2"/>
        <v>#DIV/0!</v>
      </c>
      <c r="I11" s="41">
        <f>SUM(I5:I10)</f>
        <v>0</v>
      </c>
      <c r="J11" s="41">
        <f>SUM(J5:J10)</f>
        <v>0</v>
      </c>
      <c r="K11" s="42" t="e">
        <f t="shared" si="3"/>
        <v>#DIV/0!</v>
      </c>
      <c r="L11" s="43">
        <f>SUM(L5:L10)</f>
        <v>0</v>
      </c>
      <c r="M11" s="42" t="e">
        <f t="shared" si="4"/>
        <v>#DIV/0!</v>
      </c>
    </row>
    <row r="12" spans="1:4" ht="14.25">
      <c r="A12" s="2" t="s">
        <v>38</v>
      </c>
      <c r="B12" s="25"/>
      <c r="C12" s="25"/>
      <c r="D12" s="25"/>
    </row>
    <row r="16" spans="1:5" ht="18.75">
      <c r="A16" s="83" t="s">
        <v>22</v>
      </c>
      <c r="B16" s="83"/>
      <c r="C16" s="83"/>
      <c r="D16" s="83"/>
      <c r="E16" s="83"/>
    </row>
    <row r="17" spans="1:8" ht="15" customHeight="1">
      <c r="A17" s="137" t="s">
        <v>29</v>
      </c>
      <c r="B17" s="132" t="s">
        <v>23</v>
      </c>
      <c r="C17" s="133"/>
      <c r="D17" s="134"/>
      <c r="E17" s="132" t="s">
        <v>49</v>
      </c>
      <c r="F17" s="134"/>
      <c r="G17" s="132" t="s">
        <v>20</v>
      </c>
      <c r="H17" s="134"/>
    </row>
    <row r="18" spans="1:8" ht="31.5" customHeight="1">
      <c r="A18" s="138"/>
      <c r="B18" s="13" t="s">
        <v>16</v>
      </c>
      <c r="C18" s="13" t="s">
        <v>48</v>
      </c>
      <c r="D18" s="13" t="s">
        <v>44</v>
      </c>
      <c r="E18" s="13" t="s">
        <v>50</v>
      </c>
      <c r="F18" s="13" t="s">
        <v>44</v>
      </c>
      <c r="G18" s="26" t="s">
        <v>51</v>
      </c>
      <c r="H18" s="13" t="s">
        <v>44</v>
      </c>
    </row>
    <row r="19" spans="1:8" ht="14.25">
      <c r="A19" s="15"/>
      <c r="B19" s="8"/>
      <c r="C19" s="8"/>
      <c r="D19" s="37" t="e">
        <f>(C19/B19)*100</f>
        <v>#DIV/0!</v>
      </c>
      <c r="E19" s="8"/>
      <c r="F19" s="37" t="e">
        <f>(E19/C19)*100</f>
        <v>#DIV/0!</v>
      </c>
      <c r="G19" s="27"/>
      <c r="H19" s="37" t="e">
        <f>(G19/C19)*100</f>
        <v>#DIV/0!</v>
      </c>
    </row>
    <row r="20" spans="1:8" ht="14.25">
      <c r="A20" s="15"/>
      <c r="B20" s="29"/>
      <c r="C20" s="29"/>
      <c r="D20" s="37" t="e">
        <f aca="true" t="shared" si="5" ref="D20:D25">(C20/B20)*100</f>
        <v>#DIV/0!</v>
      </c>
      <c r="E20" s="29"/>
      <c r="F20" s="37" t="e">
        <f aca="true" t="shared" si="6" ref="F20:F25">(E20/C20)*100</f>
        <v>#DIV/0!</v>
      </c>
      <c r="G20" s="30"/>
      <c r="H20" s="37" t="e">
        <f aca="true" t="shared" si="7" ref="H20:H25">(G20/C20)*100</f>
        <v>#DIV/0!</v>
      </c>
    </row>
    <row r="21" spans="1:8" ht="14.25">
      <c r="A21" s="15"/>
      <c r="B21" s="29"/>
      <c r="C21" s="29"/>
      <c r="D21" s="37" t="e">
        <f t="shared" si="5"/>
        <v>#DIV/0!</v>
      </c>
      <c r="E21" s="29"/>
      <c r="F21" s="37" t="e">
        <f t="shared" si="6"/>
        <v>#DIV/0!</v>
      </c>
      <c r="G21" s="30"/>
      <c r="H21" s="37" t="e">
        <f t="shared" si="7"/>
        <v>#DIV/0!</v>
      </c>
    </row>
    <row r="22" spans="1:8" ht="14.25">
      <c r="A22" s="15"/>
      <c r="B22" s="29"/>
      <c r="C22" s="29"/>
      <c r="D22" s="37" t="e">
        <f t="shared" si="5"/>
        <v>#DIV/0!</v>
      </c>
      <c r="E22" s="29"/>
      <c r="F22" s="37" t="e">
        <f t="shared" si="6"/>
        <v>#DIV/0!</v>
      </c>
      <c r="G22" s="30"/>
      <c r="H22" s="37" t="e">
        <f t="shared" si="7"/>
        <v>#DIV/0!</v>
      </c>
    </row>
    <row r="23" spans="1:10" ht="14.25">
      <c r="A23" s="15"/>
      <c r="B23" s="9"/>
      <c r="C23" s="9"/>
      <c r="D23" s="37" t="e">
        <f t="shared" si="5"/>
        <v>#DIV/0!</v>
      </c>
      <c r="E23" s="9"/>
      <c r="F23" s="37" t="e">
        <f t="shared" si="6"/>
        <v>#DIV/0!</v>
      </c>
      <c r="G23" s="28"/>
      <c r="H23" s="37" t="e">
        <f t="shared" si="7"/>
        <v>#DIV/0!</v>
      </c>
      <c r="J23"/>
    </row>
    <row r="24" spans="1:8" ht="14.25">
      <c r="A24" s="15"/>
      <c r="B24" s="50"/>
      <c r="C24" s="50"/>
      <c r="D24" s="37" t="e">
        <f t="shared" si="5"/>
        <v>#DIV/0!</v>
      </c>
      <c r="E24" s="50"/>
      <c r="F24" s="37" t="e">
        <f t="shared" si="6"/>
        <v>#DIV/0!</v>
      </c>
      <c r="G24" s="51"/>
      <c r="H24" s="37" t="e">
        <f t="shared" si="7"/>
        <v>#DIV/0!</v>
      </c>
    </row>
    <row r="25" spans="1:8" ht="14.25">
      <c r="A25" s="7" t="s">
        <v>11</v>
      </c>
      <c r="B25" s="53">
        <f>SUM(B19:B24)</f>
        <v>0</v>
      </c>
      <c r="C25" s="53">
        <f>SUM(C19:C24)</f>
        <v>0</v>
      </c>
      <c r="D25" s="52" t="e">
        <f t="shared" si="5"/>
        <v>#DIV/0!</v>
      </c>
      <c r="E25" s="53">
        <f>SUM(E19:E24)</f>
        <v>0</v>
      </c>
      <c r="F25" s="52" t="e">
        <f t="shared" si="6"/>
        <v>#DIV/0!</v>
      </c>
      <c r="G25" s="53">
        <f>SUM(G19:G24)</f>
        <v>0</v>
      </c>
      <c r="H25" s="52" t="e">
        <f t="shared" si="7"/>
        <v>#DIV/0!</v>
      </c>
    </row>
    <row r="26" spans="1:8" ht="14.25">
      <c r="A26" s="31"/>
      <c r="B26" s="32"/>
      <c r="C26" s="32"/>
      <c r="D26" s="32"/>
      <c r="E26" s="32"/>
      <c r="F26" s="32"/>
      <c r="G26" s="32"/>
      <c r="H26" s="32"/>
    </row>
    <row r="27" spans="1:8" ht="14.25">
      <c r="A27" s="31"/>
      <c r="B27" s="32"/>
      <c r="C27" s="32"/>
      <c r="D27" s="32"/>
      <c r="E27" s="32"/>
      <c r="F27" s="32"/>
      <c r="G27" s="32"/>
      <c r="H27" s="32"/>
    </row>
    <row r="29" spans="1:14" ht="18.75">
      <c r="A29" s="111" t="s">
        <v>27</v>
      </c>
      <c r="B29" s="111"/>
      <c r="C29" s="111"/>
      <c r="D29" s="111"/>
      <c r="E29" s="111"/>
      <c r="F29" s="111"/>
      <c r="G29" s="111"/>
      <c r="H29" s="111"/>
      <c r="I29" s="111"/>
      <c r="J29" s="111"/>
      <c r="K29" s="111"/>
      <c r="L29" s="111"/>
      <c r="M29" s="111"/>
      <c r="N29" s="111"/>
    </row>
    <row r="30" spans="1:21" ht="15">
      <c r="A30" s="137" t="s">
        <v>29</v>
      </c>
      <c r="B30" s="132" t="s">
        <v>28</v>
      </c>
      <c r="C30" s="133"/>
      <c r="D30" s="133"/>
      <c r="E30" s="133"/>
      <c r="F30" s="133"/>
      <c r="G30" s="133"/>
      <c r="H30" s="133"/>
      <c r="I30" s="133"/>
      <c r="J30" s="133"/>
      <c r="K30" s="133"/>
      <c r="L30" s="133"/>
      <c r="M30" s="133"/>
      <c r="N30" s="133"/>
      <c r="O30" s="134"/>
      <c r="P30" s="132" t="s">
        <v>30</v>
      </c>
      <c r="Q30" s="133"/>
      <c r="R30" s="134"/>
      <c r="S30" s="141" t="s">
        <v>31</v>
      </c>
      <c r="T30" s="141"/>
      <c r="U30" s="141"/>
    </row>
    <row r="31" spans="1:21" ht="30.75">
      <c r="A31" s="139"/>
      <c r="B31" s="33" t="s">
        <v>52</v>
      </c>
      <c r="C31" s="64" t="s">
        <v>53</v>
      </c>
      <c r="D31" s="33" t="s">
        <v>54</v>
      </c>
      <c r="E31" s="33" t="s">
        <v>43</v>
      </c>
      <c r="F31" s="33" t="s">
        <v>55</v>
      </c>
      <c r="G31" s="64" t="s">
        <v>53</v>
      </c>
      <c r="H31" s="33" t="s">
        <v>56</v>
      </c>
      <c r="I31" s="64" t="s">
        <v>53</v>
      </c>
      <c r="J31" s="33" t="s">
        <v>57</v>
      </c>
      <c r="K31" s="64" t="s">
        <v>53</v>
      </c>
      <c r="L31" s="33" t="s">
        <v>62</v>
      </c>
      <c r="M31" s="64" t="s">
        <v>53</v>
      </c>
      <c r="N31" s="33" t="s">
        <v>58</v>
      </c>
      <c r="O31" s="64" t="s">
        <v>53</v>
      </c>
      <c r="P31" s="34" t="s">
        <v>42</v>
      </c>
      <c r="Q31" s="33" t="s">
        <v>5</v>
      </c>
      <c r="R31" s="35" t="s">
        <v>10</v>
      </c>
      <c r="S31" s="64" t="s">
        <v>14</v>
      </c>
      <c r="T31" s="64" t="s">
        <v>24</v>
      </c>
      <c r="U31" s="65" t="s">
        <v>25</v>
      </c>
    </row>
    <row r="32" spans="1:21" ht="14.25">
      <c r="A32" s="4"/>
      <c r="B32" s="145"/>
      <c r="C32" s="37" t="e">
        <f>(B32/C5)*100</f>
        <v>#DIV/0!</v>
      </c>
      <c r="D32" s="147"/>
      <c r="E32" s="54" t="e">
        <f>(D32/C5)*100</f>
        <v>#DIV/0!</v>
      </c>
      <c r="F32" s="145"/>
      <c r="G32" s="37" t="e">
        <f>(F32/C5)*100</f>
        <v>#DIV/0!</v>
      </c>
      <c r="H32" s="153"/>
      <c r="I32" s="37" t="e">
        <f>(H32/C5)*100</f>
        <v>#DIV/0!</v>
      </c>
      <c r="J32" s="153"/>
      <c r="K32" s="37" t="e">
        <f>(J32/C5)*100</f>
        <v>#DIV/0!</v>
      </c>
      <c r="L32" s="153"/>
      <c r="M32" s="37" t="e">
        <f>(L32/C5)*100</f>
        <v>#DIV/0!</v>
      </c>
      <c r="N32" s="57">
        <f>B32+D32+F32+H32+J32+L32</f>
        <v>0</v>
      </c>
      <c r="O32" s="37" t="e">
        <f>(N32/C5)*100</f>
        <v>#DIV/0!</v>
      </c>
      <c r="P32" s="57">
        <f>F32+H32+J32</f>
        <v>0</v>
      </c>
      <c r="Q32" s="74">
        <f>P32+L32</f>
        <v>0</v>
      </c>
      <c r="R32" s="54" t="e">
        <f>(P32/Q32)*100</f>
        <v>#DIV/0!</v>
      </c>
      <c r="S32" s="70">
        <f>N32</f>
        <v>0</v>
      </c>
      <c r="T32" s="36"/>
      <c r="U32" s="56" t="e">
        <f>(T32/S32)*100</f>
        <v>#DIV/0!</v>
      </c>
    </row>
    <row r="33" spans="1:21" ht="14.25">
      <c r="A33" s="15"/>
      <c r="B33" s="146"/>
      <c r="C33" s="37" t="e">
        <f aca="true" t="shared" si="8" ref="C33:C38">(B33/C6)*100</f>
        <v>#DIV/0!</v>
      </c>
      <c r="D33" s="148"/>
      <c r="E33" s="55" t="e">
        <f>(D33/C6)*100</f>
        <v>#DIV/0!</v>
      </c>
      <c r="F33" s="146"/>
      <c r="G33" s="37" t="e">
        <f aca="true" t="shared" si="9" ref="G33:G38">(F33/C6)*100</f>
        <v>#DIV/0!</v>
      </c>
      <c r="H33" s="154"/>
      <c r="I33" s="37" t="e">
        <f aca="true" t="shared" si="10" ref="I33:I38">(H33/C6)*100</f>
        <v>#DIV/0!</v>
      </c>
      <c r="J33" s="154"/>
      <c r="K33" s="37" t="e">
        <f aca="true" t="shared" si="11" ref="K33:K38">(J33/C6)*100</f>
        <v>#DIV/0!</v>
      </c>
      <c r="L33" s="154"/>
      <c r="M33" s="37" t="e">
        <f aca="true" t="shared" si="12" ref="M33:M38">(L33/C6)*100</f>
        <v>#DIV/0!</v>
      </c>
      <c r="N33" s="38">
        <f aca="true" t="shared" si="13" ref="N33:N38">B33+D33+F33+H33+J33+L33</f>
        <v>0</v>
      </c>
      <c r="O33" s="37" t="e">
        <f aca="true" t="shared" si="14" ref="O33:O38">(N33/C6)*100</f>
        <v>#DIV/0!</v>
      </c>
      <c r="P33" s="38">
        <f aca="true" t="shared" si="15" ref="P33:P38">F33+H33+J33</f>
        <v>0</v>
      </c>
      <c r="Q33" s="75">
        <f aca="true" t="shared" si="16" ref="Q33:Q38">P33+L33</f>
        <v>0</v>
      </c>
      <c r="R33" s="55" t="e">
        <f aca="true" t="shared" si="17" ref="R33:R38">(P33/Q33)*100</f>
        <v>#DIV/0!</v>
      </c>
      <c r="S33" s="70">
        <f aca="true" t="shared" si="18" ref="S33:S38">N33</f>
        <v>0</v>
      </c>
      <c r="T33" s="11"/>
      <c r="U33" s="59" t="e">
        <f aca="true" t="shared" si="19" ref="U33:U38">(T33/S33)*100</f>
        <v>#DIV/0!</v>
      </c>
    </row>
    <row r="34" spans="1:21" ht="14.25">
      <c r="A34" s="15"/>
      <c r="B34" s="146"/>
      <c r="C34" s="37" t="e">
        <f t="shared" si="8"/>
        <v>#DIV/0!</v>
      </c>
      <c r="D34" s="148"/>
      <c r="E34" s="55" t="e">
        <f>(D34/C7)*100</f>
        <v>#DIV/0!</v>
      </c>
      <c r="F34" s="146"/>
      <c r="G34" s="37" t="e">
        <f t="shared" si="9"/>
        <v>#DIV/0!</v>
      </c>
      <c r="H34" s="154"/>
      <c r="I34" s="37" t="e">
        <f t="shared" si="10"/>
        <v>#DIV/0!</v>
      </c>
      <c r="J34" s="154"/>
      <c r="K34" s="37" t="e">
        <f>(J34/C7)*100</f>
        <v>#DIV/0!</v>
      </c>
      <c r="L34" s="154"/>
      <c r="M34" s="37" t="e">
        <f t="shared" si="12"/>
        <v>#DIV/0!</v>
      </c>
      <c r="N34" s="38">
        <f t="shared" si="13"/>
        <v>0</v>
      </c>
      <c r="O34" s="37" t="e">
        <f t="shared" si="14"/>
        <v>#DIV/0!</v>
      </c>
      <c r="P34" s="38">
        <f t="shared" si="15"/>
        <v>0</v>
      </c>
      <c r="Q34" s="75">
        <f t="shared" si="16"/>
        <v>0</v>
      </c>
      <c r="R34" s="55" t="e">
        <f t="shared" si="17"/>
        <v>#DIV/0!</v>
      </c>
      <c r="S34" s="70">
        <f t="shared" si="18"/>
        <v>0</v>
      </c>
      <c r="T34" s="11"/>
      <c r="U34" s="59" t="e">
        <f t="shared" si="19"/>
        <v>#DIV/0!</v>
      </c>
    </row>
    <row r="35" spans="1:21" ht="14.25">
      <c r="A35" s="15"/>
      <c r="B35" s="146"/>
      <c r="C35" s="37" t="e">
        <f t="shared" si="8"/>
        <v>#DIV/0!</v>
      </c>
      <c r="D35" s="148"/>
      <c r="E35" s="55" t="e">
        <f>(D35/C8)*100</f>
        <v>#DIV/0!</v>
      </c>
      <c r="F35" s="146"/>
      <c r="G35" s="37" t="e">
        <f t="shared" si="9"/>
        <v>#DIV/0!</v>
      </c>
      <c r="H35" s="154"/>
      <c r="I35" s="37" t="e">
        <f t="shared" si="10"/>
        <v>#DIV/0!</v>
      </c>
      <c r="J35" s="154"/>
      <c r="K35" s="37" t="e">
        <f t="shared" si="11"/>
        <v>#DIV/0!</v>
      </c>
      <c r="L35" s="154"/>
      <c r="M35" s="37" t="e">
        <f t="shared" si="12"/>
        <v>#DIV/0!</v>
      </c>
      <c r="N35" s="38">
        <f t="shared" si="13"/>
        <v>0</v>
      </c>
      <c r="O35" s="37" t="e">
        <f t="shared" si="14"/>
        <v>#DIV/0!</v>
      </c>
      <c r="P35" s="38">
        <f t="shared" si="15"/>
        <v>0</v>
      </c>
      <c r="Q35" s="75">
        <f t="shared" si="16"/>
        <v>0</v>
      </c>
      <c r="R35" s="55" t="e">
        <f t="shared" si="17"/>
        <v>#DIV/0!</v>
      </c>
      <c r="S35" s="70">
        <f t="shared" si="18"/>
        <v>0</v>
      </c>
      <c r="T35" s="11"/>
      <c r="U35" s="59" t="e">
        <f t="shared" si="19"/>
        <v>#DIV/0!</v>
      </c>
    </row>
    <row r="36" spans="1:21" ht="14.25">
      <c r="A36" s="15"/>
      <c r="B36" s="146"/>
      <c r="C36" s="37" t="e">
        <f t="shared" si="8"/>
        <v>#DIV/0!</v>
      </c>
      <c r="D36" s="149"/>
      <c r="E36" s="55" t="e">
        <f>(D36/C9)*100</f>
        <v>#DIV/0!</v>
      </c>
      <c r="F36" s="151"/>
      <c r="G36" s="37" t="e">
        <f t="shared" si="9"/>
        <v>#DIV/0!</v>
      </c>
      <c r="H36" s="155"/>
      <c r="I36" s="37" t="e">
        <f t="shared" si="10"/>
        <v>#DIV/0!</v>
      </c>
      <c r="J36" s="155"/>
      <c r="K36" s="37" t="e">
        <f t="shared" si="11"/>
        <v>#DIV/0!</v>
      </c>
      <c r="L36" s="155"/>
      <c r="M36" s="37" t="e">
        <f t="shared" si="12"/>
        <v>#DIV/0!</v>
      </c>
      <c r="N36" s="38">
        <f t="shared" si="13"/>
        <v>0</v>
      </c>
      <c r="O36" s="37" t="e">
        <f t="shared" si="14"/>
        <v>#DIV/0!</v>
      </c>
      <c r="P36" s="38">
        <f t="shared" si="15"/>
        <v>0</v>
      </c>
      <c r="Q36" s="75">
        <f t="shared" si="16"/>
        <v>0</v>
      </c>
      <c r="R36" s="55" t="e">
        <f t="shared" si="17"/>
        <v>#DIV/0!</v>
      </c>
      <c r="S36" s="70">
        <f t="shared" si="18"/>
        <v>0</v>
      </c>
      <c r="T36" s="11"/>
      <c r="U36" s="59" t="e">
        <f t="shared" si="19"/>
        <v>#DIV/0!</v>
      </c>
    </row>
    <row r="37" spans="1:21" ht="14.25">
      <c r="A37" s="15"/>
      <c r="B37" s="51"/>
      <c r="C37" s="45" t="e">
        <f t="shared" si="8"/>
        <v>#DIV/0!</v>
      </c>
      <c r="D37" s="150"/>
      <c r="E37" s="55" t="e">
        <f>(D37/C10)*100</f>
        <v>#DIV/0!</v>
      </c>
      <c r="F37" s="51"/>
      <c r="G37" s="45" t="e">
        <f t="shared" si="9"/>
        <v>#DIV/0!</v>
      </c>
      <c r="H37" s="156"/>
      <c r="I37" s="45" t="e">
        <f t="shared" si="10"/>
        <v>#DIV/0!</v>
      </c>
      <c r="J37" s="156"/>
      <c r="K37" s="45" t="e">
        <f t="shared" si="11"/>
        <v>#DIV/0!</v>
      </c>
      <c r="L37" s="156"/>
      <c r="M37" s="37" t="e">
        <f t="shared" si="12"/>
        <v>#DIV/0!</v>
      </c>
      <c r="N37" s="38">
        <f t="shared" si="13"/>
        <v>0</v>
      </c>
      <c r="O37" s="37" t="e">
        <f t="shared" si="14"/>
        <v>#DIV/0!</v>
      </c>
      <c r="P37" s="38">
        <f t="shared" si="15"/>
        <v>0</v>
      </c>
      <c r="Q37" s="75">
        <f t="shared" si="16"/>
        <v>0</v>
      </c>
      <c r="R37" s="55" t="e">
        <f t="shared" si="17"/>
        <v>#DIV/0!</v>
      </c>
      <c r="S37" s="70">
        <f t="shared" si="18"/>
        <v>0</v>
      </c>
      <c r="T37" s="50"/>
      <c r="U37" s="59" t="e">
        <f t="shared" si="19"/>
        <v>#DIV/0!</v>
      </c>
    </row>
    <row r="38" spans="1:21" ht="14.25">
      <c r="A38" s="12" t="s">
        <v>11</v>
      </c>
      <c r="B38" s="53">
        <f>SUM(B32:B37)</f>
        <v>0</v>
      </c>
      <c r="C38" s="55" t="e">
        <f>(B38/C11)*100</f>
        <v>#DIV/0!</v>
      </c>
      <c r="D38" s="53">
        <f>SUM(D32:D37)</f>
        <v>0</v>
      </c>
      <c r="E38" s="52" t="e">
        <f>(D38/C11)*100</f>
        <v>#DIV/0!</v>
      </c>
      <c r="F38" s="53">
        <f>SUM(F32:F37)</f>
        <v>0</v>
      </c>
      <c r="G38" s="152" t="e">
        <f t="shared" si="9"/>
        <v>#DIV/0!</v>
      </c>
      <c r="H38" s="53">
        <f>SUM(H32:H37)</f>
        <v>0</v>
      </c>
      <c r="I38" s="55" t="e">
        <f t="shared" si="10"/>
        <v>#DIV/0!</v>
      </c>
      <c r="J38" s="53">
        <f>SUM(J32:J37)</f>
        <v>0</v>
      </c>
      <c r="K38" s="55" t="e">
        <f t="shared" si="11"/>
        <v>#DIV/0!</v>
      </c>
      <c r="L38" s="53">
        <f>SUM(L32:L37)</f>
        <v>0</v>
      </c>
      <c r="M38" s="52" t="e">
        <f t="shared" si="12"/>
        <v>#DIV/0!</v>
      </c>
      <c r="N38" s="61">
        <f t="shared" si="13"/>
        <v>0</v>
      </c>
      <c r="O38" s="52" t="e">
        <f t="shared" si="14"/>
        <v>#DIV/0!</v>
      </c>
      <c r="P38" s="72">
        <f t="shared" si="15"/>
        <v>0</v>
      </c>
      <c r="Q38" s="73">
        <f t="shared" si="16"/>
        <v>0</v>
      </c>
      <c r="R38" s="52" t="e">
        <f t="shared" si="17"/>
        <v>#DIV/0!</v>
      </c>
      <c r="S38" s="61">
        <f t="shared" si="18"/>
        <v>0</v>
      </c>
      <c r="T38" s="62">
        <f>SUM(T32:T37)</f>
        <v>0</v>
      </c>
      <c r="U38" s="52" t="e">
        <f t="shared" si="19"/>
        <v>#DIV/0!</v>
      </c>
    </row>
    <row r="39" spans="1:14" ht="14.25">
      <c r="A39" s="143" t="s">
        <v>17</v>
      </c>
      <c r="B39" s="143"/>
      <c r="C39" s="143"/>
      <c r="D39" s="143"/>
      <c r="E39" s="143"/>
      <c r="F39" s="143"/>
      <c r="G39" s="143"/>
      <c r="H39" s="143"/>
      <c r="I39" s="143"/>
      <c r="J39" s="143"/>
      <c r="K39" s="143"/>
      <c r="L39" s="143"/>
      <c r="M39" s="144"/>
      <c r="N39" s="144"/>
    </row>
    <row r="40" spans="1:14" ht="14.25">
      <c r="A40" s="140" t="s">
        <v>26</v>
      </c>
      <c r="B40" s="140"/>
      <c r="C40" s="140"/>
      <c r="D40" s="140"/>
      <c r="E40" s="140"/>
      <c r="F40" s="140"/>
      <c r="G40" s="140"/>
      <c r="H40" s="140"/>
      <c r="I40" s="140"/>
      <c r="J40" s="140"/>
      <c r="K40" s="140"/>
      <c r="L40" s="140"/>
      <c r="M40" s="140"/>
      <c r="N40"/>
    </row>
    <row r="41" spans="1:14" ht="14.2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/>
    </row>
    <row r="42" ht="14.25">
      <c r="K42" s="14"/>
    </row>
    <row r="44" spans="1:14" ht="18.75">
      <c r="A44" s="111" t="s">
        <v>32</v>
      </c>
      <c r="B44" s="111"/>
      <c r="C44" s="111"/>
      <c r="D44" s="111"/>
      <c r="E44" s="111"/>
      <c r="F44" s="111"/>
      <c r="G44" s="111"/>
      <c r="H44" s="111"/>
      <c r="I44" s="111"/>
      <c r="J44" s="111"/>
      <c r="K44" s="111"/>
      <c r="L44" s="111"/>
      <c r="M44" s="111"/>
      <c r="N44" s="111"/>
    </row>
    <row r="45" spans="1:21" ht="15">
      <c r="A45" s="137" t="s">
        <v>29</v>
      </c>
      <c r="B45" s="132" t="s">
        <v>28</v>
      </c>
      <c r="C45" s="133"/>
      <c r="D45" s="133"/>
      <c r="E45" s="133"/>
      <c r="F45" s="133"/>
      <c r="G45" s="133"/>
      <c r="H45" s="133"/>
      <c r="I45" s="133"/>
      <c r="J45" s="133"/>
      <c r="K45" s="133"/>
      <c r="L45" s="133"/>
      <c r="M45" s="133"/>
      <c r="N45" s="133"/>
      <c r="O45" s="134"/>
      <c r="P45" s="132" t="s">
        <v>30</v>
      </c>
      <c r="Q45" s="133"/>
      <c r="R45" s="134"/>
      <c r="S45" s="141" t="s">
        <v>31</v>
      </c>
      <c r="T45" s="141"/>
      <c r="U45" s="141"/>
    </row>
    <row r="46" spans="1:21" ht="30.75">
      <c r="A46" s="139"/>
      <c r="B46" s="33" t="s">
        <v>52</v>
      </c>
      <c r="C46" s="64" t="s">
        <v>53</v>
      </c>
      <c r="D46" s="33" t="s">
        <v>54</v>
      </c>
      <c r="E46" s="64" t="s">
        <v>43</v>
      </c>
      <c r="F46" s="33" t="s">
        <v>55</v>
      </c>
      <c r="G46" s="64" t="s">
        <v>53</v>
      </c>
      <c r="H46" s="33" t="s">
        <v>56</v>
      </c>
      <c r="I46" s="64" t="s">
        <v>53</v>
      </c>
      <c r="J46" s="33" t="s">
        <v>57</v>
      </c>
      <c r="K46" s="64" t="s">
        <v>53</v>
      </c>
      <c r="L46" s="33" t="s">
        <v>62</v>
      </c>
      <c r="M46" s="64" t="s">
        <v>53</v>
      </c>
      <c r="N46" s="33" t="s">
        <v>58</v>
      </c>
      <c r="O46" s="64" t="s">
        <v>53</v>
      </c>
      <c r="P46" s="34" t="s">
        <v>42</v>
      </c>
      <c r="Q46" s="33" t="s">
        <v>5</v>
      </c>
      <c r="R46" s="35" t="s">
        <v>10</v>
      </c>
      <c r="S46" s="64" t="s">
        <v>14</v>
      </c>
      <c r="T46" s="64" t="s">
        <v>24</v>
      </c>
      <c r="U46" s="65" t="s">
        <v>25</v>
      </c>
    </row>
    <row r="47" spans="1:21" ht="14.25">
      <c r="A47" s="4"/>
      <c r="B47" s="145"/>
      <c r="C47" s="37" t="e">
        <f>(B47/C19)*100</f>
        <v>#DIV/0!</v>
      </c>
      <c r="D47" s="153"/>
      <c r="E47" s="37" t="e">
        <f>(D47/C19)*100</f>
        <v>#DIV/0!</v>
      </c>
      <c r="F47" s="153"/>
      <c r="G47" s="37" t="e">
        <f>(F47/C19)*100</f>
        <v>#DIV/0!</v>
      </c>
      <c r="H47" s="153"/>
      <c r="I47" s="37" t="e">
        <f>(H47/C19)*100</f>
        <v>#DIV/0!</v>
      </c>
      <c r="J47" s="153"/>
      <c r="K47" s="37" t="e">
        <f>(J47/C19)*100</f>
        <v>#DIV/0!</v>
      </c>
      <c r="L47" s="153"/>
      <c r="M47" s="37" t="e">
        <f>(L47/C19)*100</f>
        <v>#DIV/0!</v>
      </c>
      <c r="N47" s="57">
        <f>B47+D47+F47+H47+J47+L47</f>
        <v>0</v>
      </c>
      <c r="O47" s="37" t="e">
        <f>(N47/C19)*100</f>
        <v>#DIV/0!</v>
      </c>
      <c r="P47" s="57">
        <f>F47+H47+J47</f>
        <v>0</v>
      </c>
      <c r="Q47" s="74">
        <f>F47+H47+J47+L47</f>
        <v>0</v>
      </c>
      <c r="R47" s="54" t="e">
        <f>(P47/Q47)*100</f>
        <v>#DIV/0!</v>
      </c>
      <c r="S47" s="38">
        <f>N47</f>
        <v>0</v>
      </c>
      <c r="T47" s="36"/>
      <c r="U47" s="56" t="e">
        <f>(T47/S47)*100</f>
        <v>#DIV/0!</v>
      </c>
    </row>
    <row r="48" spans="1:21" ht="14.25">
      <c r="A48" s="15"/>
      <c r="B48" s="146"/>
      <c r="C48" s="37" t="e">
        <f>(B48/C20)*100</f>
        <v>#DIV/0!</v>
      </c>
      <c r="D48" s="154"/>
      <c r="E48" s="37" t="e">
        <f aca="true" t="shared" si="20" ref="E48:E53">(D48/C20)*100</f>
        <v>#DIV/0!</v>
      </c>
      <c r="F48" s="154"/>
      <c r="G48" s="37" t="e">
        <f aca="true" t="shared" si="21" ref="G48:G53">(F48/C20)*100</f>
        <v>#DIV/0!</v>
      </c>
      <c r="H48" s="154"/>
      <c r="I48" s="37" t="e">
        <f aca="true" t="shared" si="22" ref="I48:I53">(H48/C20)*100</f>
        <v>#DIV/0!</v>
      </c>
      <c r="J48" s="154"/>
      <c r="K48" s="37" t="e">
        <f aca="true" t="shared" si="23" ref="K48:K53">(J48/C20)*100</f>
        <v>#DIV/0!</v>
      </c>
      <c r="L48" s="154"/>
      <c r="M48" s="37" t="e">
        <f aca="true" t="shared" si="24" ref="M48:M53">(L48/C20)*100</f>
        <v>#DIV/0!</v>
      </c>
      <c r="N48" s="38">
        <f aca="true" t="shared" si="25" ref="N48:N53">B48+D48+F48+H48+J48+L48</f>
        <v>0</v>
      </c>
      <c r="O48" s="37" t="e">
        <f aca="true" t="shared" si="26" ref="O48:O53">(N48/C20)*100</f>
        <v>#DIV/0!</v>
      </c>
      <c r="P48" s="38">
        <f aca="true" t="shared" si="27" ref="P48:P53">F48+H48+J48</f>
        <v>0</v>
      </c>
      <c r="Q48" s="75">
        <f aca="true" t="shared" si="28" ref="Q48:Q53">F48+H48+J48+L48</f>
        <v>0</v>
      </c>
      <c r="R48" s="55" t="e">
        <f aca="true" t="shared" si="29" ref="R48:R53">(P48/Q48)*100</f>
        <v>#DIV/0!</v>
      </c>
      <c r="S48" s="38">
        <f aca="true" t="shared" si="30" ref="S48:S53">N48</f>
        <v>0</v>
      </c>
      <c r="T48" s="11"/>
      <c r="U48" s="59" t="e">
        <f aca="true" t="shared" si="31" ref="U48:U53">(T48/S48)*100</f>
        <v>#DIV/0!</v>
      </c>
    </row>
    <row r="49" spans="1:21" ht="14.25">
      <c r="A49" s="15"/>
      <c r="B49" s="146"/>
      <c r="C49" s="37" t="e">
        <f>(B49/C21)*100</f>
        <v>#DIV/0!</v>
      </c>
      <c r="D49" s="154"/>
      <c r="E49" s="37" t="e">
        <f t="shared" si="20"/>
        <v>#DIV/0!</v>
      </c>
      <c r="F49" s="154"/>
      <c r="G49" s="37" t="e">
        <f t="shared" si="21"/>
        <v>#DIV/0!</v>
      </c>
      <c r="H49" s="154"/>
      <c r="I49" s="37" t="e">
        <f t="shared" si="22"/>
        <v>#DIV/0!</v>
      </c>
      <c r="J49" s="154"/>
      <c r="K49" s="37" t="e">
        <f t="shared" si="23"/>
        <v>#DIV/0!</v>
      </c>
      <c r="L49" s="154"/>
      <c r="M49" s="37" t="e">
        <f t="shared" si="24"/>
        <v>#DIV/0!</v>
      </c>
      <c r="N49" s="38">
        <f t="shared" si="25"/>
        <v>0</v>
      </c>
      <c r="O49" s="37" t="e">
        <f t="shared" si="26"/>
        <v>#DIV/0!</v>
      </c>
      <c r="P49" s="38">
        <f t="shared" si="27"/>
        <v>0</v>
      </c>
      <c r="Q49" s="75">
        <f t="shared" si="28"/>
        <v>0</v>
      </c>
      <c r="R49" s="55" t="e">
        <f t="shared" si="29"/>
        <v>#DIV/0!</v>
      </c>
      <c r="S49" s="38">
        <f t="shared" si="30"/>
        <v>0</v>
      </c>
      <c r="T49" s="11"/>
      <c r="U49" s="59" t="e">
        <f t="shared" si="31"/>
        <v>#DIV/0!</v>
      </c>
    </row>
    <row r="50" spans="1:21" ht="14.25">
      <c r="A50" s="15"/>
      <c r="B50" s="146"/>
      <c r="C50" s="37" t="e">
        <f>(B50/C22)*100</f>
        <v>#DIV/0!</v>
      </c>
      <c r="D50" s="154"/>
      <c r="E50" s="37" t="e">
        <f t="shared" si="20"/>
        <v>#DIV/0!</v>
      </c>
      <c r="F50" s="154"/>
      <c r="G50" s="37" t="e">
        <f t="shared" si="21"/>
        <v>#DIV/0!</v>
      </c>
      <c r="H50" s="154"/>
      <c r="I50" s="37" t="e">
        <f t="shared" si="22"/>
        <v>#DIV/0!</v>
      </c>
      <c r="J50" s="154"/>
      <c r="K50" s="37" t="e">
        <f t="shared" si="23"/>
        <v>#DIV/0!</v>
      </c>
      <c r="L50" s="154"/>
      <c r="M50" s="37" t="e">
        <f t="shared" si="24"/>
        <v>#DIV/0!</v>
      </c>
      <c r="N50" s="38">
        <f t="shared" si="25"/>
        <v>0</v>
      </c>
      <c r="O50" s="37" t="e">
        <f t="shared" si="26"/>
        <v>#DIV/0!</v>
      </c>
      <c r="P50" s="38">
        <f t="shared" si="27"/>
        <v>0</v>
      </c>
      <c r="Q50" s="75">
        <f t="shared" si="28"/>
        <v>0</v>
      </c>
      <c r="R50" s="55" t="e">
        <f t="shared" si="29"/>
        <v>#DIV/0!</v>
      </c>
      <c r="S50" s="38">
        <f t="shared" si="30"/>
        <v>0</v>
      </c>
      <c r="T50" s="11"/>
      <c r="U50" s="59" t="e">
        <f t="shared" si="31"/>
        <v>#DIV/0!</v>
      </c>
    </row>
    <row r="51" spans="1:21" ht="14.25">
      <c r="A51" s="15"/>
      <c r="B51" s="146"/>
      <c r="C51" s="37" t="e">
        <f>(B51/C23)*100</f>
        <v>#DIV/0!</v>
      </c>
      <c r="D51" s="155"/>
      <c r="E51" s="37" t="e">
        <f t="shared" si="20"/>
        <v>#DIV/0!</v>
      </c>
      <c r="F51" s="155"/>
      <c r="G51" s="37" t="e">
        <f t="shared" si="21"/>
        <v>#DIV/0!</v>
      </c>
      <c r="H51" s="155"/>
      <c r="I51" s="37" t="e">
        <f t="shared" si="22"/>
        <v>#DIV/0!</v>
      </c>
      <c r="J51" s="155"/>
      <c r="K51" s="37" t="e">
        <f t="shared" si="23"/>
        <v>#DIV/0!</v>
      </c>
      <c r="L51" s="155"/>
      <c r="M51" s="37" t="e">
        <f t="shared" si="24"/>
        <v>#DIV/0!</v>
      </c>
      <c r="N51" s="38">
        <f t="shared" si="25"/>
        <v>0</v>
      </c>
      <c r="O51" s="37" t="e">
        <f t="shared" si="26"/>
        <v>#DIV/0!</v>
      </c>
      <c r="P51" s="38">
        <f t="shared" si="27"/>
        <v>0</v>
      </c>
      <c r="Q51" s="75">
        <f t="shared" si="28"/>
        <v>0</v>
      </c>
      <c r="R51" s="55" t="e">
        <f t="shared" si="29"/>
        <v>#DIV/0!</v>
      </c>
      <c r="S51" s="38">
        <f t="shared" si="30"/>
        <v>0</v>
      </c>
      <c r="T51" s="11"/>
      <c r="U51" s="59" t="e">
        <f t="shared" si="31"/>
        <v>#DIV/0!</v>
      </c>
    </row>
    <row r="52" spans="1:21" ht="14.25">
      <c r="A52" s="15"/>
      <c r="B52" s="51"/>
      <c r="C52" s="37" t="e">
        <f>(B52/C24)*100</f>
        <v>#DIV/0!</v>
      </c>
      <c r="D52" s="156"/>
      <c r="E52" s="37" t="e">
        <f t="shared" si="20"/>
        <v>#DIV/0!</v>
      </c>
      <c r="F52" s="156"/>
      <c r="G52" s="37" t="e">
        <f t="shared" si="21"/>
        <v>#DIV/0!</v>
      </c>
      <c r="H52" s="156"/>
      <c r="I52" s="37" t="e">
        <f t="shared" si="22"/>
        <v>#DIV/0!</v>
      </c>
      <c r="J52" s="156"/>
      <c r="K52" s="37" t="e">
        <f t="shared" si="23"/>
        <v>#DIV/0!</v>
      </c>
      <c r="L52" s="156"/>
      <c r="M52" s="37" t="e">
        <f t="shared" si="24"/>
        <v>#DIV/0!</v>
      </c>
      <c r="N52" s="38">
        <f t="shared" si="25"/>
        <v>0</v>
      </c>
      <c r="O52" s="37" t="e">
        <f t="shared" si="26"/>
        <v>#DIV/0!</v>
      </c>
      <c r="P52" s="38">
        <f t="shared" si="27"/>
        <v>0</v>
      </c>
      <c r="Q52" s="75">
        <f t="shared" si="28"/>
        <v>0</v>
      </c>
      <c r="R52" s="55" t="e">
        <f t="shared" si="29"/>
        <v>#DIV/0!</v>
      </c>
      <c r="S52" s="38">
        <f t="shared" si="30"/>
        <v>0</v>
      </c>
      <c r="T52" s="50"/>
      <c r="U52" s="59" t="e">
        <f t="shared" si="31"/>
        <v>#DIV/0!</v>
      </c>
    </row>
    <row r="53" spans="1:21" ht="14.25">
      <c r="A53" s="12" t="s">
        <v>11</v>
      </c>
      <c r="B53" s="53">
        <f>SUM(B47:B52)</f>
        <v>0</v>
      </c>
      <c r="C53" s="52" t="e">
        <f>(B53/C25)*100</f>
        <v>#DIV/0!</v>
      </c>
      <c r="D53" s="53">
        <f>SUM(D47:D52)</f>
        <v>0</v>
      </c>
      <c r="E53" s="52" t="e">
        <f t="shared" si="20"/>
        <v>#DIV/0!</v>
      </c>
      <c r="F53" s="53">
        <f>SUM(F47:F52)</f>
        <v>0</v>
      </c>
      <c r="G53" s="52" t="e">
        <f t="shared" si="21"/>
        <v>#DIV/0!</v>
      </c>
      <c r="H53" s="53">
        <f>SUM(H47:H52)</f>
        <v>0</v>
      </c>
      <c r="I53" s="52" t="e">
        <f t="shared" si="22"/>
        <v>#DIV/0!</v>
      </c>
      <c r="J53" s="53">
        <f>SUM(J47:J52)</f>
        <v>0</v>
      </c>
      <c r="K53" s="52" t="e">
        <f t="shared" si="23"/>
        <v>#DIV/0!</v>
      </c>
      <c r="L53" s="53">
        <f>SUM(L47:L52)</f>
        <v>0</v>
      </c>
      <c r="M53" s="52" t="e">
        <f t="shared" si="24"/>
        <v>#DIV/0!</v>
      </c>
      <c r="N53" s="61">
        <f t="shared" si="25"/>
        <v>0</v>
      </c>
      <c r="O53" s="52" t="e">
        <f t="shared" si="26"/>
        <v>#DIV/0!</v>
      </c>
      <c r="P53" s="72">
        <f t="shared" si="27"/>
        <v>0</v>
      </c>
      <c r="Q53" s="73">
        <f t="shared" si="28"/>
        <v>0</v>
      </c>
      <c r="R53" s="52" t="e">
        <f t="shared" si="29"/>
        <v>#DIV/0!</v>
      </c>
      <c r="S53" s="61">
        <f t="shared" si="30"/>
        <v>0</v>
      </c>
      <c r="T53" s="62">
        <f>SUM(T47:T52)</f>
        <v>0</v>
      </c>
      <c r="U53" s="52" t="e">
        <f t="shared" si="31"/>
        <v>#DIV/0!</v>
      </c>
    </row>
    <row r="56" spans="1:11" ht="21.75">
      <c r="A56" s="111" t="s">
        <v>36</v>
      </c>
      <c r="B56" s="111"/>
      <c r="C56" s="111"/>
      <c r="D56" s="111"/>
      <c r="E56" s="111"/>
      <c r="F56" s="111"/>
      <c r="G56" s="111"/>
      <c r="H56" s="111"/>
      <c r="I56" s="111"/>
      <c r="J56" s="111"/>
      <c r="K56" s="111"/>
    </row>
    <row r="57" spans="1:11" ht="15">
      <c r="A57" s="137" t="s">
        <v>3</v>
      </c>
      <c r="B57" s="141" t="s">
        <v>12</v>
      </c>
      <c r="C57" s="141" t="s">
        <v>13</v>
      </c>
      <c r="D57" s="141"/>
      <c r="E57" s="141"/>
      <c r="F57" s="141"/>
      <c r="G57" s="141"/>
      <c r="H57" s="141" t="s">
        <v>33</v>
      </c>
      <c r="I57" s="141" t="s">
        <v>34</v>
      </c>
      <c r="J57" s="141"/>
      <c r="K57" s="141"/>
    </row>
    <row r="58" spans="1:11" ht="28.5">
      <c r="A58" s="139"/>
      <c r="B58" s="142"/>
      <c r="C58" s="24" t="s">
        <v>0</v>
      </c>
      <c r="D58" s="24" t="s">
        <v>1</v>
      </c>
      <c r="E58" s="24" t="s">
        <v>2</v>
      </c>
      <c r="F58" s="24" t="s">
        <v>4</v>
      </c>
      <c r="G58" s="24" t="s">
        <v>9</v>
      </c>
      <c r="H58" s="142"/>
      <c r="I58" s="33" t="s">
        <v>14</v>
      </c>
      <c r="J58" s="24" t="s">
        <v>15</v>
      </c>
      <c r="K58" s="68" t="s">
        <v>37</v>
      </c>
    </row>
    <row r="59" spans="1:11" ht="14.25">
      <c r="A59" s="4"/>
      <c r="B59" s="71">
        <f>Q32+Q47</f>
        <v>0</v>
      </c>
      <c r="C59" s="36"/>
      <c r="D59" s="36"/>
      <c r="E59" s="36"/>
      <c r="F59" s="36"/>
      <c r="G59" s="66">
        <f>C59+D59+E59+F59</f>
        <v>0</v>
      </c>
      <c r="H59" s="58" t="e">
        <f>(G59/B59)*100</f>
        <v>#DIV/0!</v>
      </c>
      <c r="I59" s="71">
        <f>B59</f>
        <v>0</v>
      </c>
      <c r="J59" s="36"/>
      <c r="K59" s="69" t="e">
        <f>(J59/I59)*100</f>
        <v>#DIV/0!</v>
      </c>
    </row>
    <row r="60" spans="1:11" ht="14.25">
      <c r="A60" s="15"/>
      <c r="B60" s="67">
        <f aca="true" t="shared" si="32" ref="B60:B65">Q33+Q48</f>
        <v>0</v>
      </c>
      <c r="C60" s="11"/>
      <c r="D60" s="11"/>
      <c r="E60" s="11"/>
      <c r="F60" s="11"/>
      <c r="G60" s="67">
        <f aca="true" t="shared" si="33" ref="G60:G65">C60+D60+E60+F60</f>
        <v>0</v>
      </c>
      <c r="H60" s="60" t="e">
        <f aca="true" t="shared" si="34" ref="H60:H65">(G60/B60)*100</f>
        <v>#DIV/0!</v>
      </c>
      <c r="I60" s="67">
        <f aca="true" t="shared" si="35" ref="I60:I65">B60</f>
        <v>0</v>
      </c>
      <c r="J60" s="63"/>
      <c r="K60" s="37" t="e">
        <f aca="true" t="shared" si="36" ref="K60:K65">(J60/I60)*100</f>
        <v>#DIV/0!</v>
      </c>
    </row>
    <row r="61" spans="1:11" ht="14.25">
      <c r="A61" s="15"/>
      <c r="B61" s="67">
        <f t="shared" si="32"/>
        <v>0</v>
      </c>
      <c r="C61" s="11"/>
      <c r="D61" s="11"/>
      <c r="E61" s="11"/>
      <c r="F61" s="11"/>
      <c r="G61" s="67">
        <f t="shared" si="33"/>
        <v>0</v>
      </c>
      <c r="H61" s="60" t="e">
        <f t="shared" si="34"/>
        <v>#DIV/0!</v>
      </c>
      <c r="I61" s="67">
        <f t="shared" si="35"/>
        <v>0</v>
      </c>
      <c r="J61" s="11"/>
      <c r="K61" s="37" t="e">
        <f t="shared" si="36"/>
        <v>#DIV/0!</v>
      </c>
    </row>
    <row r="62" spans="1:11" ht="14.25">
      <c r="A62" s="15"/>
      <c r="B62" s="67">
        <f t="shared" si="32"/>
        <v>0</v>
      </c>
      <c r="C62" s="11"/>
      <c r="D62" s="11"/>
      <c r="E62" s="11"/>
      <c r="F62" s="11"/>
      <c r="G62" s="67">
        <f t="shared" si="33"/>
        <v>0</v>
      </c>
      <c r="H62" s="60" t="e">
        <f t="shared" si="34"/>
        <v>#DIV/0!</v>
      </c>
      <c r="I62" s="67">
        <f t="shared" si="35"/>
        <v>0</v>
      </c>
      <c r="J62" s="11"/>
      <c r="K62" s="37" t="e">
        <f t="shared" si="36"/>
        <v>#DIV/0!</v>
      </c>
    </row>
    <row r="63" spans="1:11" ht="14.25">
      <c r="A63" s="15"/>
      <c r="B63" s="67">
        <f t="shared" si="32"/>
        <v>0</v>
      </c>
      <c r="C63" s="9"/>
      <c r="D63" s="9"/>
      <c r="E63" s="9"/>
      <c r="F63" s="9"/>
      <c r="G63" s="67">
        <f t="shared" si="33"/>
        <v>0</v>
      </c>
      <c r="H63" s="60" t="e">
        <f t="shared" si="34"/>
        <v>#DIV/0!</v>
      </c>
      <c r="I63" s="67">
        <f t="shared" si="35"/>
        <v>0</v>
      </c>
      <c r="J63" s="9"/>
      <c r="K63" s="37" t="e">
        <f t="shared" si="36"/>
        <v>#DIV/0!</v>
      </c>
    </row>
    <row r="64" spans="1:11" ht="14.25">
      <c r="A64" s="15"/>
      <c r="B64" s="67">
        <f t="shared" si="32"/>
        <v>0</v>
      </c>
      <c r="C64" s="50"/>
      <c r="D64" s="50"/>
      <c r="E64" s="50"/>
      <c r="F64" s="50"/>
      <c r="G64" s="67">
        <f t="shared" si="33"/>
        <v>0</v>
      </c>
      <c r="H64" s="60" t="e">
        <f t="shared" si="34"/>
        <v>#DIV/0!</v>
      </c>
      <c r="I64" s="67">
        <f t="shared" si="35"/>
        <v>0</v>
      </c>
      <c r="J64" s="50"/>
      <c r="K64" s="37" t="e">
        <f t="shared" si="36"/>
        <v>#DIV/0!</v>
      </c>
    </row>
    <row r="65" spans="1:11" ht="14.25">
      <c r="A65" s="7" t="s">
        <v>9</v>
      </c>
      <c r="B65" s="53">
        <f t="shared" si="32"/>
        <v>0</v>
      </c>
      <c r="C65" s="53">
        <f>SUM(C59:C64)</f>
        <v>0</v>
      </c>
      <c r="D65" s="53">
        <f>SUM(D59:D64)</f>
        <v>0</v>
      </c>
      <c r="E65" s="53">
        <f>SUM(E59:E64)</f>
        <v>0</v>
      </c>
      <c r="F65" s="53">
        <f>SUM(F59:F64)</f>
        <v>0</v>
      </c>
      <c r="G65" s="61">
        <f t="shared" si="33"/>
        <v>0</v>
      </c>
      <c r="H65" s="52" t="e">
        <f t="shared" si="34"/>
        <v>#DIV/0!</v>
      </c>
      <c r="I65" s="61">
        <f t="shared" si="35"/>
        <v>0</v>
      </c>
      <c r="J65" s="62">
        <f>SUM(J59:J64)</f>
        <v>0</v>
      </c>
      <c r="K65" s="52" t="e">
        <f t="shared" si="36"/>
        <v>#DIV/0!</v>
      </c>
    </row>
    <row r="66" spans="1:11" ht="14.25">
      <c r="A66" s="143" t="s">
        <v>35</v>
      </c>
      <c r="B66" s="143"/>
      <c r="C66" s="143"/>
      <c r="D66" s="143"/>
      <c r="E66" s="143"/>
      <c r="F66" s="143"/>
      <c r="G66" s="143"/>
      <c r="H66" s="143"/>
      <c r="I66" s="143"/>
      <c r="J66" s="143"/>
      <c r="K66" s="143"/>
    </row>
    <row r="67" spans="1:11" ht="14.25">
      <c r="A67" s="140" t="s">
        <v>41</v>
      </c>
      <c r="B67" s="140"/>
      <c r="C67" s="140"/>
      <c r="D67" s="140"/>
      <c r="E67" s="140"/>
      <c r="F67" s="140"/>
      <c r="G67" s="140"/>
      <c r="H67" s="140"/>
      <c r="I67" s="140"/>
      <c r="J67" s="140"/>
      <c r="K67" s="140"/>
    </row>
    <row r="71" spans="1:9" ht="18.75">
      <c r="A71" s="83" t="s">
        <v>89</v>
      </c>
      <c r="B71" s="83"/>
      <c r="C71" s="83"/>
      <c r="D71" s="83"/>
      <c r="E71" s="83"/>
      <c r="F71" s="83"/>
      <c r="G71" s="83"/>
      <c r="H71" s="79"/>
      <c r="I71" s="79"/>
    </row>
    <row r="72" spans="1:9" ht="15">
      <c r="A72" s="109" t="s">
        <v>63</v>
      </c>
      <c r="B72" s="107" t="s">
        <v>64</v>
      </c>
      <c r="C72" s="107" t="s">
        <v>65</v>
      </c>
      <c r="D72" s="107" t="s">
        <v>86</v>
      </c>
      <c r="E72" s="107" t="s">
        <v>87</v>
      </c>
      <c r="F72" s="107"/>
      <c r="G72" s="106" t="s">
        <v>66</v>
      </c>
      <c r="H72" s="106"/>
      <c r="I72" s="80"/>
    </row>
    <row r="73" spans="1:9" ht="30">
      <c r="A73" s="110"/>
      <c r="B73" s="108"/>
      <c r="C73" s="108"/>
      <c r="D73" s="108"/>
      <c r="E73" s="108"/>
      <c r="F73" s="108"/>
      <c r="G73" s="93" t="s">
        <v>84</v>
      </c>
      <c r="H73" s="93" t="s">
        <v>85</v>
      </c>
      <c r="I73" s="80"/>
    </row>
    <row r="74" spans="1:9" ht="14.25">
      <c r="A74" s="4"/>
      <c r="B74" s="94"/>
      <c r="C74" s="94"/>
      <c r="D74" s="95"/>
      <c r="E74" s="97"/>
      <c r="F74" s="97"/>
      <c r="G74" s="94"/>
      <c r="H74" s="4"/>
      <c r="I74" s="80"/>
    </row>
    <row r="75" spans="1:9" ht="14.25">
      <c r="A75" s="5"/>
      <c r="B75" s="99"/>
      <c r="C75" s="99"/>
      <c r="D75" s="81"/>
      <c r="E75" s="129"/>
      <c r="F75" s="129"/>
      <c r="G75" s="81"/>
      <c r="H75" s="5"/>
      <c r="I75" s="80"/>
    </row>
    <row r="76" spans="1:9" ht="14.25">
      <c r="A76" s="5"/>
      <c r="B76" s="99"/>
      <c r="C76" s="99"/>
      <c r="D76" s="81"/>
      <c r="E76" s="129"/>
      <c r="F76" s="129"/>
      <c r="G76" s="81"/>
      <c r="H76" s="5"/>
      <c r="I76" s="80"/>
    </row>
    <row r="77" spans="1:9" ht="14.25">
      <c r="A77" s="5"/>
      <c r="B77" s="99"/>
      <c r="C77" s="99"/>
      <c r="D77" s="81"/>
      <c r="E77" s="129"/>
      <c r="F77" s="129"/>
      <c r="G77" s="81"/>
      <c r="H77" s="5"/>
      <c r="I77" s="80"/>
    </row>
    <row r="78" spans="1:9" ht="15.75">
      <c r="A78" s="5"/>
      <c r="B78" s="99"/>
      <c r="C78" s="99"/>
      <c r="D78" s="82"/>
      <c r="E78" s="130"/>
      <c r="F78" s="129"/>
      <c r="G78" s="82"/>
      <c r="H78" s="5"/>
      <c r="I78" s="80"/>
    </row>
    <row r="79" spans="1:9" ht="15.75">
      <c r="A79" s="5"/>
      <c r="B79" s="99"/>
      <c r="C79" s="99"/>
      <c r="D79" s="82"/>
      <c r="E79" s="130"/>
      <c r="F79" s="129"/>
      <c r="G79" s="82"/>
      <c r="H79" s="5"/>
      <c r="I79" s="80"/>
    </row>
    <row r="80" spans="1:9" ht="14.25">
      <c r="A80" s="100"/>
      <c r="B80" s="85"/>
      <c r="C80" s="101"/>
      <c r="D80" s="85"/>
      <c r="E80" s="96"/>
      <c r="F80" s="96"/>
      <c r="G80" s="85"/>
      <c r="H80" s="100"/>
      <c r="I80" s="80"/>
    </row>
    <row r="81" spans="1:8" ht="14.25">
      <c r="A81" s="86" t="s">
        <v>9</v>
      </c>
      <c r="B81" s="103">
        <f>SUM(B74:B80)</f>
        <v>0</v>
      </c>
      <c r="C81" s="103">
        <f>SUM(C74:C80)</f>
        <v>0</v>
      </c>
      <c r="D81" s="103">
        <f>SUM(D74:D80)</f>
        <v>0</v>
      </c>
      <c r="E81" s="122">
        <f>SUM(E74:E80)</f>
        <v>0</v>
      </c>
      <c r="F81" s="122"/>
      <c r="G81" s="103">
        <f>SUM(G74:G80)</f>
        <v>0</v>
      </c>
      <c r="H81" s="104">
        <f>SUM(H74:H80)</f>
        <v>0</v>
      </c>
    </row>
    <row r="85" spans="1:9" ht="18.75">
      <c r="A85" s="123" t="s">
        <v>90</v>
      </c>
      <c r="B85" s="123"/>
      <c r="C85" s="123"/>
      <c r="D85" s="124"/>
      <c r="E85" s="124"/>
      <c r="F85" s="124"/>
      <c r="G85" s="124"/>
      <c r="H85" s="124"/>
      <c r="I85" s="124"/>
    </row>
    <row r="86" spans="1:10" ht="15">
      <c r="A86" s="125" t="s">
        <v>67</v>
      </c>
      <c r="B86" s="125"/>
      <c r="C86" s="125"/>
      <c r="D86" s="126" t="s">
        <v>88</v>
      </c>
      <c r="E86" s="127"/>
      <c r="F86" s="127"/>
      <c r="G86" s="127"/>
      <c r="H86" s="127"/>
      <c r="I86" s="127"/>
      <c r="J86" s="128"/>
    </row>
    <row r="87" spans="1:10" ht="15">
      <c r="A87" s="125"/>
      <c r="B87" s="125"/>
      <c r="C87" s="125"/>
      <c r="D87" s="87"/>
      <c r="E87" s="87"/>
      <c r="F87" s="87"/>
      <c r="G87" s="87"/>
      <c r="H87" s="87"/>
      <c r="I87" s="87"/>
      <c r="J87" s="87"/>
    </row>
    <row r="88" spans="1:10" ht="15">
      <c r="A88" s="112" t="s">
        <v>68</v>
      </c>
      <c r="B88" s="115" t="s">
        <v>69</v>
      </c>
      <c r="C88" s="116"/>
      <c r="D88" s="87"/>
      <c r="E88" s="87"/>
      <c r="F88" s="87"/>
      <c r="G88" s="87"/>
      <c r="H88" s="87"/>
      <c r="I88" s="87"/>
      <c r="J88" s="87"/>
    </row>
    <row r="89" spans="1:10" ht="15">
      <c r="A89" s="113"/>
      <c r="B89" s="117" t="s">
        <v>70</v>
      </c>
      <c r="C89" s="118"/>
      <c r="D89" s="87"/>
      <c r="E89" s="87"/>
      <c r="F89" s="87"/>
      <c r="G89" s="87"/>
      <c r="H89" s="87"/>
      <c r="I89" s="87"/>
      <c r="J89" s="87"/>
    </row>
    <row r="90" spans="1:10" ht="30">
      <c r="A90" s="113"/>
      <c r="B90" s="119" t="s">
        <v>71</v>
      </c>
      <c r="C90" s="88" t="s">
        <v>72</v>
      </c>
      <c r="D90" s="87"/>
      <c r="E90" s="87"/>
      <c r="F90" s="87"/>
      <c r="G90" s="87"/>
      <c r="H90" s="87"/>
      <c r="I90" s="87"/>
      <c r="J90" s="87"/>
    </row>
    <row r="91" spans="1:10" ht="30">
      <c r="A91" s="113"/>
      <c r="B91" s="120"/>
      <c r="C91" s="88" t="s">
        <v>73</v>
      </c>
      <c r="D91" s="87"/>
      <c r="E91" s="87"/>
      <c r="F91" s="87"/>
      <c r="G91" s="87"/>
      <c r="H91" s="87"/>
      <c r="I91" s="87"/>
      <c r="J91" s="87"/>
    </row>
    <row r="92" spans="1:10" ht="30">
      <c r="A92" s="113"/>
      <c r="B92" s="121"/>
      <c r="C92" s="88" t="s">
        <v>74</v>
      </c>
      <c r="D92" s="87"/>
      <c r="E92" s="87"/>
      <c r="F92" s="87"/>
      <c r="G92" s="87"/>
      <c r="H92" s="87"/>
      <c r="I92" s="87"/>
      <c r="J92" s="87"/>
    </row>
    <row r="93" spans="1:10" ht="15">
      <c r="A93" s="114"/>
      <c r="B93" s="115" t="s">
        <v>75</v>
      </c>
      <c r="C93" s="116"/>
      <c r="D93" s="87"/>
      <c r="E93" s="87"/>
      <c r="F93" s="87"/>
      <c r="G93" s="87"/>
      <c r="H93" s="87"/>
      <c r="I93" s="87"/>
      <c r="J93" s="87"/>
    </row>
    <row r="94" spans="1:10" ht="15">
      <c r="A94" s="112" t="s">
        <v>76</v>
      </c>
      <c r="B94" s="115" t="s">
        <v>77</v>
      </c>
      <c r="C94" s="116"/>
      <c r="D94" s="87"/>
      <c r="E94" s="87"/>
      <c r="F94" s="87"/>
      <c r="G94" s="87"/>
      <c r="H94" s="87"/>
      <c r="I94" s="87"/>
      <c r="J94" s="87"/>
    </row>
    <row r="95" spans="1:10" ht="15">
      <c r="A95" s="113"/>
      <c r="B95" s="117" t="s">
        <v>70</v>
      </c>
      <c r="C95" s="118"/>
      <c r="D95" s="87"/>
      <c r="E95" s="87"/>
      <c r="F95" s="87"/>
      <c r="G95" s="87"/>
      <c r="H95" s="87"/>
      <c r="I95" s="87"/>
      <c r="J95" s="87"/>
    </row>
    <row r="96" spans="1:10" ht="30">
      <c r="A96" s="113"/>
      <c r="B96" s="119" t="s">
        <v>78</v>
      </c>
      <c r="C96" s="88" t="s">
        <v>79</v>
      </c>
      <c r="D96" s="87"/>
      <c r="E96" s="87"/>
      <c r="F96" s="87"/>
      <c r="G96" s="87"/>
      <c r="H96" s="87"/>
      <c r="I96" s="87"/>
      <c r="J96" s="87"/>
    </row>
    <row r="97" spans="1:10" ht="30">
      <c r="A97" s="113"/>
      <c r="B97" s="120"/>
      <c r="C97" s="88" t="s">
        <v>73</v>
      </c>
      <c r="D97" s="87"/>
      <c r="E97" s="87"/>
      <c r="F97" s="87"/>
      <c r="G97" s="87"/>
      <c r="H97" s="87"/>
      <c r="I97" s="87"/>
      <c r="J97" s="87"/>
    </row>
    <row r="98" spans="1:10" ht="30">
      <c r="A98" s="113"/>
      <c r="B98" s="121"/>
      <c r="C98" s="88" t="s">
        <v>74</v>
      </c>
      <c r="D98" s="87"/>
      <c r="E98" s="87"/>
      <c r="F98" s="87"/>
      <c r="G98" s="87"/>
      <c r="H98" s="87"/>
      <c r="I98" s="87"/>
      <c r="J98" s="87"/>
    </row>
    <row r="99" spans="1:10" ht="15">
      <c r="A99" s="114"/>
      <c r="B99" s="115" t="s">
        <v>75</v>
      </c>
      <c r="C99" s="116"/>
      <c r="D99" s="87"/>
      <c r="E99" s="87"/>
      <c r="F99" s="87"/>
      <c r="G99" s="87"/>
      <c r="H99" s="87"/>
      <c r="I99" s="87"/>
      <c r="J99" s="87"/>
    </row>
    <row r="100" ht="14.25">
      <c r="A100" s="89"/>
    </row>
    <row r="103" spans="1:7" ht="18.75">
      <c r="A103" s="111" t="s">
        <v>91</v>
      </c>
      <c r="B103" s="111"/>
      <c r="C103" s="111"/>
      <c r="D103" s="111"/>
      <c r="E103" s="111"/>
      <c r="F103" s="111"/>
      <c r="G103" s="111"/>
    </row>
    <row r="104" spans="1:7" ht="60">
      <c r="A104" s="76" t="s">
        <v>63</v>
      </c>
      <c r="B104" s="77" t="s">
        <v>80</v>
      </c>
      <c r="C104" s="77" t="s">
        <v>81</v>
      </c>
      <c r="D104" s="77" t="s">
        <v>92</v>
      </c>
      <c r="E104" s="77" t="s">
        <v>82</v>
      </c>
      <c r="F104" s="77" t="s">
        <v>83</v>
      </c>
      <c r="G104" s="90" t="s">
        <v>93</v>
      </c>
    </row>
    <row r="105" spans="1:7" ht="15.75">
      <c r="A105" s="15"/>
      <c r="B105"/>
      <c r="C105" s="9"/>
      <c r="D105" s="91"/>
      <c r="E105" s="9"/>
      <c r="F105" s="9"/>
      <c r="G105" s="4"/>
    </row>
    <row r="106" spans="1:7" ht="15.75">
      <c r="A106" s="15"/>
      <c r="B106" s="9"/>
      <c r="C106" s="9"/>
      <c r="D106" s="91"/>
      <c r="E106" s="9"/>
      <c r="F106" s="9"/>
      <c r="G106" s="9"/>
    </row>
    <row r="107" spans="1:7" ht="15.75">
      <c r="A107" s="15"/>
      <c r="B107" s="9"/>
      <c r="C107" s="9"/>
      <c r="D107" s="91"/>
      <c r="E107" s="9"/>
      <c r="F107" s="9"/>
      <c r="G107" s="9"/>
    </row>
    <row r="108" spans="1:7" ht="15.75">
      <c r="A108" s="15"/>
      <c r="B108" s="9"/>
      <c r="C108" s="9"/>
      <c r="D108" s="91"/>
      <c r="E108" s="9"/>
      <c r="F108" s="9"/>
      <c r="G108" s="9"/>
    </row>
    <row r="109" spans="1:7" ht="15.75">
      <c r="A109" s="15"/>
      <c r="B109" s="9"/>
      <c r="C109" s="9"/>
      <c r="D109" s="91"/>
      <c r="E109" s="9"/>
      <c r="F109" s="9"/>
      <c r="G109" s="9"/>
    </row>
    <row r="110" spans="1:7" ht="15.75">
      <c r="A110" s="15"/>
      <c r="B110" s="9"/>
      <c r="C110" s="9"/>
      <c r="D110" s="91"/>
      <c r="E110" s="9"/>
      <c r="F110" s="9"/>
      <c r="G110" s="9"/>
    </row>
    <row r="111" spans="1:7" ht="14.25">
      <c r="A111" s="15"/>
      <c r="B111" s="78"/>
      <c r="C111" s="78"/>
      <c r="D111" s="78"/>
      <c r="E111" s="78"/>
      <c r="F111" s="78"/>
      <c r="G111" s="92"/>
    </row>
    <row r="112" spans="1:7" ht="14.25">
      <c r="A112" s="105" t="s">
        <v>9</v>
      </c>
      <c r="B112" s="102"/>
      <c r="C112" s="102"/>
      <c r="D112" s="102"/>
      <c r="E112" s="102">
        <f>SUM(E105:E111)</f>
        <v>0</v>
      </c>
      <c r="F112" s="102">
        <f>SUM(F105:F111)</f>
        <v>0</v>
      </c>
      <c r="G112" s="102"/>
    </row>
  </sheetData>
  <mergeCells count="61">
    <mergeCell ref="A71:G71"/>
    <mergeCell ref="P45:R45"/>
    <mergeCell ref="S45:U45"/>
    <mergeCell ref="B17:D17"/>
    <mergeCell ref="P30:R30"/>
    <mergeCell ref="S30:U30"/>
    <mergeCell ref="B30:O30"/>
    <mergeCell ref="A39:N39"/>
    <mergeCell ref="A67:K67"/>
    <mergeCell ref="A66:K66"/>
    <mergeCell ref="A40:M40"/>
    <mergeCell ref="I57:K57"/>
    <mergeCell ref="A44:N44"/>
    <mergeCell ref="A57:A58"/>
    <mergeCell ref="B57:B58"/>
    <mergeCell ref="B45:O45"/>
    <mergeCell ref="A45:A46"/>
    <mergeCell ref="C57:G57"/>
    <mergeCell ref="H57:H58"/>
    <mergeCell ref="A56:K56"/>
    <mergeCell ref="A29:N29"/>
    <mergeCell ref="A16:E16"/>
    <mergeCell ref="A17:A18"/>
    <mergeCell ref="A30:A31"/>
    <mergeCell ref="E17:F17"/>
    <mergeCell ref="G17:H17"/>
    <mergeCell ref="E74:F74"/>
    <mergeCell ref="E75:F75"/>
    <mergeCell ref="E76:F76"/>
    <mergeCell ref="A1:K1"/>
    <mergeCell ref="A2:K2"/>
    <mergeCell ref="A3:A4"/>
    <mergeCell ref="B3:D3"/>
    <mergeCell ref="E3:F3"/>
    <mergeCell ref="G3:H3"/>
    <mergeCell ref="I3:M3"/>
    <mergeCell ref="E77:F77"/>
    <mergeCell ref="E78:F78"/>
    <mergeCell ref="E79:F79"/>
    <mergeCell ref="E80:F80"/>
    <mergeCell ref="B89:C89"/>
    <mergeCell ref="B90:B92"/>
    <mergeCell ref="B93:C93"/>
    <mergeCell ref="E81:F81"/>
    <mergeCell ref="A85:I85"/>
    <mergeCell ref="A86:C87"/>
    <mergeCell ref="D86:J86"/>
    <mergeCell ref="B72:B73"/>
    <mergeCell ref="A72:A73"/>
    <mergeCell ref="A103:G103"/>
    <mergeCell ref="A94:A99"/>
    <mergeCell ref="B94:C94"/>
    <mergeCell ref="B95:C95"/>
    <mergeCell ref="B96:B98"/>
    <mergeCell ref="B99:C99"/>
    <mergeCell ref="A88:A93"/>
    <mergeCell ref="B88:C88"/>
    <mergeCell ref="G72:H72"/>
    <mergeCell ref="E72:F73"/>
    <mergeCell ref="D72:D73"/>
    <mergeCell ref="C72:C73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landscape" paperSize="9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2008-02-22T01:22:58Z</cp:lastPrinted>
  <dcterms:created xsi:type="dcterms:W3CDTF">1996-12-17T01:32:42Z</dcterms:created>
  <dcterms:modified xsi:type="dcterms:W3CDTF">2009-10-16T14:31:57Z</dcterms:modified>
  <cp:category/>
  <cp:version/>
  <cp:contentType/>
  <cp:contentStatus/>
</cp:coreProperties>
</file>