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<sst xmlns="http://schemas.openxmlformats.org/spreadsheetml/2006/main" count="126" uniqueCount="92">
  <si>
    <t>(%)</t>
  </si>
  <si>
    <t>浸润癌</t>
  </si>
  <si>
    <t>表1 食管癌筛查基本情况</t>
  </si>
  <si>
    <t>表2 食管癌病理诊断情况</t>
  </si>
  <si>
    <t>表3  食管癌前病变及癌症患者治疗情况</t>
  </si>
  <si>
    <t>实际治疗数</t>
  </si>
  <si>
    <t>应治疗数</t>
  </si>
  <si>
    <t>(%)</t>
  </si>
  <si>
    <t>任务数</t>
  </si>
  <si>
    <t>实际筛查数</t>
  </si>
  <si>
    <t>活检</t>
  </si>
  <si>
    <t>合计</t>
  </si>
  <si>
    <r>
      <t>注：</t>
    </r>
    <r>
      <rPr>
        <sz val="12"/>
        <color indexed="10"/>
        <rFont val="宋体"/>
        <family val="0"/>
      </rPr>
      <t>&amp;</t>
    </r>
    <r>
      <rPr>
        <sz val="12"/>
        <rFont val="宋体"/>
        <family val="0"/>
      </rPr>
      <t xml:space="preserve"> 治疗时效指活检至病理报告≤1个月，病理报告至治疗≤1个月。</t>
    </r>
  </si>
  <si>
    <t>任务完成情况</t>
  </si>
  <si>
    <t>活检人数</t>
  </si>
  <si>
    <t>目标人群顺应性</t>
  </si>
  <si>
    <t>(当年)%</t>
  </si>
  <si>
    <t>病理诊断情况</t>
  </si>
  <si>
    <t>早诊情况</t>
  </si>
  <si>
    <t>早诊率%</t>
  </si>
  <si>
    <t>诊断时效达标情况</t>
  </si>
  <si>
    <t>应达标人数</t>
  </si>
  <si>
    <t>实际达标人数</t>
  </si>
  <si>
    <t>达标率%</t>
  </si>
  <si>
    <t>应达标人数</t>
  </si>
  <si>
    <t>实际达标人数</t>
  </si>
  <si>
    <t>达标率%</t>
  </si>
  <si>
    <t>治疗率%</t>
  </si>
  <si>
    <r>
      <t>&amp;</t>
    </r>
    <r>
      <rPr>
        <sz val="12"/>
        <rFont val="楷体_GB2312"/>
        <family val="3"/>
      </rPr>
      <t>治疗时效达标情况</t>
    </r>
  </si>
  <si>
    <t>正常N</t>
  </si>
  <si>
    <t>浸润癌N</t>
  </si>
  <si>
    <t>合计N</t>
  </si>
  <si>
    <t>(累计)%</t>
  </si>
  <si>
    <t>实际筛查数</t>
  </si>
  <si>
    <t>合计</t>
  </si>
  <si>
    <r>
      <t>注：</t>
    </r>
    <r>
      <rPr>
        <sz val="10.5"/>
        <rFont val="Times New Roman"/>
        <family val="1"/>
      </rPr>
      <t xml:space="preserve"> * </t>
    </r>
    <r>
      <rPr>
        <sz val="10.5"/>
        <rFont val="宋体"/>
        <family val="0"/>
      </rPr>
      <t>其他部位指胃窦、胃体、胃大弯、胃小弯及胃底等</t>
    </r>
  </si>
  <si>
    <t>贲门活检数</t>
  </si>
  <si>
    <t>(%)</t>
  </si>
  <si>
    <r>
      <t>*</t>
    </r>
    <r>
      <rPr>
        <sz val="12"/>
        <rFont val="楷体_GB2312"/>
        <family val="3"/>
      </rPr>
      <t>其他部位活检数</t>
    </r>
  </si>
  <si>
    <t>目标人群数</t>
  </si>
  <si>
    <t>目标人群筛查数</t>
  </si>
  <si>
    <t>病例(≥重不典型增生/原位癌）</t>
  </si>
  <si>
    <t>早诊病例</t>
  </si>
  <si>
    <r>
      <t>表</t>
    </r>
    <r>
      <rPr>
        <b/>
        <sz val="12"/>
        <rFont val="Times New Roman"/>
        <family val="1"/>
      </rPr>
      <t xml:space="preserve">4 </t>
    </r>
    <r>
      <rPr>
        <b/>
        <sz val="12"/>
        <rFont val="宋体"/>
        <family val="0"/>
      </rPr>
      <t>胃</t>
    </r>
    <r>
      <rPr>
        <b/>
        <sz val="12"/>
        <rFont val="宋体"/>
        <family val="0"/>
      </rPr>
      <t>贲门癌筛查基本情况</t>
    </r>
  </si>
  <si>
    <r>
      <t>表</t>
    </r>
    <r>
      <rPr>
        <b/>
        <sz val="12"/>
        <rFont val="Times New Roman"/>
        <family val="1"/>
      </rPr>
      <t xml:space="preserve">5 </t>
    </r>
    <r>
      <rPr>
        <b/>
        <sz val="12"/>
        <rFont val="宋体"/>
        <family val="0"/>
      </rPr>
      <t>胃贲门癌筛查病理诊断情况</t>
    </r>
  </si>
  <si>
    <t>病理诊断情况</t>
  </si>
  <si>
    <t>病灶部位</t>
  </si>
  <si>
    <t>病灶部位</t>
  </si>
  <si>
    <t>非萎缩性胃炎N</t>
  </si>
  <si>
    <r>
      <t>（</t>
    </r>
    <r>
      <rPr>
        <sz val="12"/>
        <rFont val="楷体_GB2312"/>
        <family val="3"/>
      </rPr>
      <t>%）</t>
    </r>
  </si>
  <si>
    <t>萎缩性胃炎N</t>
  </si>
  <si>
    <t>粘膜下浸润腺癌N</t>
  </si>
  <si>
    <r>
      <t>(</t>
    </r>
    <r>
      <rPr>
        <sz val="12"/>
        <rFont val="楷体_GB2312"/>
        <family val="3"/>
      </rPr>
      <t>%)</t>
    </r>
  </si>
  <si>
    <t>合计 N</t>
  </si>
  <si>
    <t>早诊病例数</t>
  </si>
  <si>
    <t>病例数</t>
  </si>
  <si>
    <t>应达标人数</t>
  </si>
  <si>
    <t>实际达标人数</t>
  </si>
  <si>
    <t>早诊情况</t>
  </si>
  <si>
    <r>
      <t>表</t>
    </r>
    <r>
      <rPr>
        <b/>
        <sz val="12"/>
        <rFont val="Times New Roman"/>
        <family val="1"/>
      </rPr>
      <t xml:space="preserve">6  </t>
    </r>
    <r>
      <rPr>
        <b/>
        <sz val="12"/>
        <rFont val="宋体"/>
        <family val="0"/>
      </rPr>
      <t>胃贲门癌前病变及癌症患者治疗情况</t>
    </r>
  </si>
  <si>
    <t>实际治疗情况</t>
  </si>
  <si>
    <t>治疗时效达标情况</t>
  </si>
  <si>
    <t>浸润癌</t>
  </si>
  <si>
    <t>应治疗数</t>
  </si>
  <si>
    <t>治疗率%</t>
  </si>
  <si>
    <t>达标率%</t>
  </si>
  <si>
    <t>目标人群累计筛查数</t>
  </si>
  <si>
    <t>合计</t>
  </si>
  <si>
    <t>粘膜内癌N</t>
  </si>
  <si>
    <t>粘膜内癌</t>
  </si>
  <si>
    <t>项目点</t>
  </si>
  <si>
    <t>项目点</t>
  </si>
  <si>
    <t>表7 经费落实及使用情况</t>
  </si>
  <si>
    <t>经费是否下拨 （Y/N）</t>
  </si>
  <si>
    <t>下拨次数</t>
  </si>
  <si>
    <t>下拨时间(月份)</t>
  </si>
  <si>
    <t>下拨金额合计（万元）</t>
  </si>
  <si>
    <t>已使用金额合计（万元）</t>
  </si>
  <si>
    <t>当地有无配套资金支持</t>
  </si>
  <si>
    <t>项目点</t>
  </si>
  <si>
    <t>轻度异型增生N</t>
  </si>
  <si>
    <t>中度异型增生N</t>
  </si>
  <si>
    <t>重度异型增生/原位癌N</t>
  </si>
  <si>
    <t>粘膜下癌N</t>
  </si>
  <si>
    <t>重度异典增生/原位癌</t>
  </si>
  <si>
    <t>粘膜下癌</t>
  </si>
  <si>
    <t>低级别上皮内肿瘤N</t>
  </si>
  <si>
    <t>高级别上皮内肿瘤N</t>
  </si>
  <si>
    <t>粘膜内癌N</t>
  </si>
  <si>
    <t>粘膜内癌</t>
  </si>
  <si>
    <t>高级别上皮内肿瘤</t>
  </si>
  <si>
    <r>
      <t xml:space="preserve">       </t>
    </r>
    <r>
      <rPr>
        <b/>
        <sz val="14"/>
        <rFont val="宋体"/>
        <family val="0"/>
      </rPr>
      <t>年食管/贲门癌早诊早治项目评价指标汇总报表(平衡表)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</si>
</sst>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12"/>
      <color indexed="10"/>
      <name val="楷体_GB2312"/>
      <family val="3"/>
    </font>
    <font>
      <sz val="12"/>
      <color indexed="10"/>
      <name val="宋体"/>
      <family val="0"/>
    </font>
    <font>
      <sz val="10.5"/>
      <name val="Times New Roman"/>
      <family val="1"/>
    </font>
    <font>
      <b/>
      <sz val="12"/>
      <name val="Times New Roman"/>
      <family val="1"/>
    </font>
    <font>
      <sz val="13"/>
      <name val="楷体_GB2312"/>
      <family val="3"/>
    </font>
    <font>
      <vertAlign val="superscript"/>
      <sz val="12"/>
      <color indexed="10"/>
      <name val="楷体_GB2312"/>
      <family val="3"/>
    </font>
    <font>
      <b/>
      <sz val="12"/>
      <name val="楷体_GB2312"/>
      <family val="3"/>
    </font>
    <font>
      <sz val="10.5"/>
      <name val="宋体"/>
      <family val="0"/>
    </font>
    <font>
      <vertAlign val="superscript"/>
      <sz val="16"/>
      <name val="楷体_GB2312"/>
      <family val="3"/>
    </font>
    <font>
      <b/>
      <sz val="14"/>
      <name val="宋体"/>
      <family val="0"/>
    </font>
    <font>
      <b/>
      <u val="single"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176" fontId="0" fillId="2" borderId="0" xfId="0" applyNumberFormat="1" applyFill="1" applyAlignment="1">
      <alignment horizontal="center"/>
    </xf>
    <xf numFmtId="177" fontId="0" fillId="2" borderId="0" xfId="0" applyNumberForma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176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177" fontId="0" fillId="2" borderId="2" xfId="0" applyNumberForma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4" xfId="0" applyFont="1" applyBorder="1" applyAlignment="1">
      <alignment wrapText="1"/>
    </xf>
    <xf numFmtId="0" fontId="0" fillId="0" borderId="7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Border="1" applyAlignment="1">
      <alignment/>
    </xf>
    <xf numFmtId="0" fontId="8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9.50390625" style="0" bestFit="1" customWidth="1"/>
    <col min="2" max="3" width="12.75390625" style="0" bestFit="1" customWidth="1"/>
    <col min="4" max="5" width="9.50390625" style="0" bestFit="1" customWidth="1"/>
    <col min="6" max="6" width="9.25390625" style="0" customWidth="1"/>
    <col min="7" max="7" width="11.125" style="0" customWidth="1"/>
    <col min="8" max="8" width="15.125" style="0" customWidth="1"/>
    <col min="9" max="9" width="11.625" style="0" bestFit="1" customWidth="1"/>
    <col min="10" max="10" width="15.375" style="0" customWidth="1"/>
    <col min="11" max="11" width="12.75390625" style="0" customWidth="1"/>
    <col min="12" max="12" width="10.50390625" style="0" bestFit="1" customWidth="1"/>
    <col min="13" max="13" width="8.75390625" style="0" customWidth="1"/>
    <col min="14" max="14" width="8.50390625" style="0" bestFit="1" customWidth="1"/>
    <col min="15" max="15" width="9.375" style="0" customWidth="1"/>
    <col min="16" max="17" width="8.50390625" style="0" bestFit="1" customWidth="1"/>
    <col min="18" max="18" width="9.50390625" style="0" bestFit="1" customWidth="1"/>
    <col min="19" max="19" width="16.375" style="0" customWidth="1"/>
    <col min="20" max="20" width="11.875" style="0" customWidth="1"/>
    <col min="21" max="21" width="12.50390625" style="0" customWidth="1"/>
    <col min="22" max="22" width="7.50390625" style="0" bestFit="1" customWidth="1"/>
    <col min="23" max="24" width="8.50390625" style="0" bestFit="1" customWidth="1"/>
  </cols>
  <sheetData>
    <row r="1" spans="1:11" ht="38.25" customHeight="1">
      <c r="A1" s="53" t="s">
        <v>91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8.5" customHeight="1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4.25">
      <c r="A3" s="59" t="s">
        <v>70</v>
      </c>
      <c r="B3" s="56" t="s">
        <v>13</v>
      </c>
      <c r="C3" s="56"/>
      <c r="D3" s="56"/>
      <c r="E3" s="55" t="s">
        <v>10</v>
      </c>
      <c r="F3" s="55"/>
      <c r="G3" s="56" t="s">
        <v>15</v>
      </c>
      <c r="H3" s="56"/>
      <c r="I3" s="56"/>
      <c r="J3" s="56"/>
      <c r="K3" s="56"/>
    </row>
    <row r="4" spans="1:11" ht="28.5">
      <c r="A4" s="60"/>
      <c r="B4" s="4" t="s">
        <v>8</v>
      </c>
      <c r="C4" s="12" t="s">
        <v>9</v>
      </c>
      <c r="D4" s="13" t="s">
        <v>0</v>
      </c>
      <c r="E4" s="6" t="s">
        <v>14</v>
      </c>
      <c r="F4" s="14" t="s">
        <v>0</v>
      </c>
      <c r="G4" s="5" t="s">
        <v>39</v>
      </c>
      <c r="H4" s="4" t="s">
        <v>40</v>
      </c>
      <c r="I4" s="4" t="s">
        <v>16</v>
      </c>
      <c r="J4" s="5" t="s">
        <v>66</v>
      </c>
      <c r="K4" s="4" t="s">
        <v>32</v>
      </c>
    </row>
    <row r="5" spans="2:11" ht="14.25">
      <c r="B5" s="1"/>
      <c r="C5" s="1"/>
      <c r="D5" s="20" t="e">
        <f>(C5/B5)*100</f>
        <v>#DIV/0!</v>
      </c>
      <c r="E5" s="1"/>
      <c r="F5" s="20" t="e">
        <f>(E5/C5)*100</f>
        <v>#DIV/0!</v>
      </c>
      <c r="G5" s="1"/>
      <c r="H5" s="1"/>
      <c r="I5" s="20" t="e">
        <f>(H5/G5)*100</f>
        <v>#DIV/0!</v>
      </c>
      <c r="K5" s="20" t="e">
        <f>(J5/G5)*100</f>
        <v>#DIV/0!</v>
      </c>
    </row>
    <row r="6" spans="2:11" ht="14.25">
      <c r="B6" s="1"/>
      <c r="C6" s="1"/>
      <c r="D6" s="20" t="e">
        <f>(C6/B6)*100</f>
        <v>#DIV/0!</v>
      </c>
      <c r="E6" s="1"/>
      <c r="F6" s="20" t="e">
        <f>(E6/C6)*100</f>
        <v>#DIV/0!</v>
      </c>
      <c r="G6" s="1"/>
      <c r="H6" s="1"/>
      <c r="I6" s="20" t="e">
        <f aca="true" t="shared" si="0" ref="I6:I13">(H6/G6)*100</f>
        <v>#DIV/0!</v>
      </c>
      <c r="K6" s="20" t="e">
        <f aca="true" t="shared" si="1" ref="K6:K13">(J6/G6)*100</f>
        <v>#DIV/0!</v>
      </c>
    </row>
    <row r="7" spans="2:11" ht="14.25">
      <c r="B7" s="1"/>
      <c r="C7" s="1"/>
      <c r="D7" s="20" t="e">
        <f aca="true" t="shared" si="2" ref="D7:D13">(C7/B7)*100</f>
        <v>#DIV/0!</v>
      </c>
      <c r="E7" s="1"/>
      <c r="F7" s="20" t="e">
        <f aca="true" t="shared" si="3" ref="F7:F13">(E7/C7)*100</f>
        <v>#DIV/0!</v>
      </c>
      <c r="G7" s="1"/>
      <c r="H7" s="1"/>
      <c r="I7" s="20" t="e">
        <f t="shared" si="0"/>
        <v>#DIV/0!</v>
      </c>
      <c r="K7" s="20" t="e">
        <f t="shared" si="1"/>
        <v>#DIV/0!</v>
      </c>
    </row>
    <row r="8" spans="2:11" ht="14.25">
      <c r="B8" s="1"/>
      <c r="C8" s="1"/>
      <c r="D8" s="20" t="e">
        <f t="shared" si="2"/>
        <v>#DIV/0!</v>
      </c>
      <c r="E8" s="1"/>
      <c r="F8" s="20" t="e">
        <f t="shared" si="3"/>
        <v>#DIV/0!</v>
      </c>
      <c r="G8" s="1"/>
      <c r="H8" s="1"/>
      <c r="I8" s="20" t="e">
        <f t="shared" si="0"/>
        <v>#DIV/0!</v>
      </c>
      <c r="K8" s="20" t="e">
        <f t="shared" si="1"/>
        <v>#DIV/0!</v>
      </c>
    </row>
    <row r="9" spans="2:11" ht="14.25">
      <c r="B9" s="1"/>
      <c r="C9" s="1"/>
      <c r="D9" s="20" t="e">
        <f t="shared" si="2"/>
        <v>#DIV/0!</v>
      </c>
      <c r="E9" s="1"/>
      <c r="F9" s="20" t="e">
        <f t="shared" si="3"/>
        <v>#DIV/0!</v>
      </c>
      <c r="G9" s="1"/>
      <c r="H9" s="1"/>
      <c r="I9" s="20" t="e">
        <f t="shared" si="0"/>
        <v>#DIV/0!</v>
      </c>
      <c r="K9" s="20" t="e">
        <f t="shared" si="1"/>
        <v>#DIV/0!</v>
      </c>
    </row>
    <row r="10" spans="2:11" ht="14.25">
      <c r="B10" s="1"/>
      <c r="C10" s="1"/>
      <c r="D10" s="20" t="e">
        <f t="shared" si="2"/>
        <v>#DIV/0!</v>
      </c>
      <c r="E10" s="1"/>
      <c r="F10" s="20" t="e">
        <f t="shared" si="3"/>
        <v>#DIV/0!</v>
      </c>
      <c r="G10" s="1"/>
      <c r="H10" s="1"/>
      <c r="I10" s="20" t="e">
        <f t="shared" si="0"/>
        <v>#DIV/0!</v>
      </c>
      <c r="K10" s="20" t="e">
        <f t="shared" si="1"/>
        <v>#DIV/0!</v>
      </c>
    </row>
    <row r="11" spans="2:11" ht="14.25">
      <c r="B11" s="1"/>
      <c r="C11" s="1"/>
      <c r="D11" s="20" t="e">
        <f t="shared" si="2"/>
        <v>#DIV/0!</v>
      </c>
      <c r="E11" s="1"/>
      <c r="F11" s="20" t="e">
        <f t="shared" si="3"/>
        <v>#DIV/0!</v>
      </c>
      <c r="G11" s="1"/>
      <c r="H11" s="1"/>
      <c r="I11" s="20" t="e">
        <f t="shared" si="0"/>
        <v>#DIV/0!</v>
      </c>
      <c r="K11" s="20" t="e">
        <f t="shared" si="1"/>
        <v>#DIV/0!</v>
      </c>
    </row>
    <row r="12" spans="1:11" ht="14.25">
      <c r="A12" s="2"/>
      <c r="B12" s="8"/>
      <c r="C12" s="8"/>
      <c r="D12" s="20" t="e">
        <f t="shared" si="2"/>
        <v>#DIV/0!</v>
      </c>
      <c r="E12" s="8"/>
      <c r="F12" s="20" t="e">
        <f t="shared" si="3"/>
        <v>#DIV/0!</v>
      </c>
      <c r="G12" s="8"/>
      <c r="H12" s="8"/>
      <c r="I12" s="20" t="e">
        <f t="shared" si="0"/>
        <v>#DIV/0!</v>
      </c>
      <c r="K12" s="20" t="e">
        <f t="shared" si="1"/>
        <v>#DIV/0!</v>
      </c>
    </row>
    <row r="13" spans="1:11" ht="14.25">
      <c r="A13" s="11" t="s">
        <v>11</v>
      </c>
      <c r="B13" s="30">
        <f>SUM(B5:B12)</f>
        <v>0</v>
      </c>
      <c r="C13" s="30">
        <f>SUM(C5:C12)</f>
        <v>0</v>
      </c>
      <c r="D13" s="31" t="e">
        <f t="shared" si="2"/>
        <v>#DIV/0!</v>
      </c>
      <c r="E13" s="30">
        <f>SUM(E5:E12)</f>
        <v>0</v>
      </c>
      <c r="F13" s="31" t="e">
        <f t="shared" si="3"/>
        <v>#DIV/0!</v>
      </c>
      <c r="G13" s="30">
        <f>SUM(G5:G12)</f>
        <v>0</v>
      </c>
      <c r="H13" s="30">
        <f>SUM(H5:H12)</f>
        <v>0</v>
      </c>
      <c r="I13" s="31" t="e">
        <f t="shared" si="0"/>
        <v>#DIV/0!</v>
      </c>
      <c r="J13" s="31"/>
      <c r="K13" s="31" t="e">
        <f t="shared" si="1"/>
        <v>#DIV/0!</v>
      </c>
    </row>
    <row r="17" spans="1:21" ht="22.5" customHeight="1">
      <c r="A17" s="57" t="s">
        <v>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3" ht="14.25">
      <c r="A18" s="59" t="s">
        <v>70</v>
      </c>
      <c r="B18" s="56" t="s">
        <v>17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 t="s">
        <v>18</v>
      </c>
      <c r="S18" s="56"/>
      <c r="T18" s="56"/>
      <c r="U18" s="56" t="s">
        <v>20</v>
      </c>
      <c r="V18" s="56"/>
      <c r="W18" s="56"/>
    </row>
    <row r="19" spans="1:23" ht="28.5">
      <c r="A19" s="60"/>
      <c r="B19" s="4" t="s">
        <v>29</v>
      </c>
      <c r="C19" s="12" t="s">
        <v>7</v>
      </c>
      <c r="D19" s="5" t="s">
        <v>80</v>
      </c>
      <c r="E19" s="12" t="s">
        <v>7</v>
      </c>
      <c r="F19" s="5" t="s">
        <v>81</v>
      </c>
      <c r="G19" s="12" t="s">
        <v>7</v>
      </c>
      <c r="H19" s="5" t="s">
        <v>82</v>
      </c>
      <c r="I19" s="12" t="s">
        <v>7</v>
      </c>
      <c r="J19" s="5" t="s">
        <v>68</v>
      </c>
      <c r="K19" s="12" t="s">
        <v>7</v>
      </c>
      <c r="L19" s="5" t="s">
        <v>83</v>
      </c>
      <c r="M19" s="12" t="s">
        <v>7</v>
      </c>
      <c r="N19" s="4" t="s">
        <v>30</v>
      </c>
      <c r="O19" s="12" t="s">
        <v>7</v>
      </c>
      <c r="P19" s="4" t="s">
        <v>31</v>
      </c>
      <c r="Q19" s="12" t="s">
        <v>0</v>
      </c>
      <c r="R19" s="4" t="s">
        <v>42</v>
      </c>
      <c r="S19" s="5" t="s">
        <v>41</v>
      </c>
      <c r="T19" s="4" t="s">
        <v>19</v>
      </c>
      <c r="U19" s="5" t="s">
        <v>24</v>
      </c>
      <c r="V19" s="5" t="s">
        <v>25</v>
      </c>
      <c r="W19" s="5" t="s">
        <v>26</v>
      </c>
    </row>
    <row r="20" spans="2:23" ht="14.25">
      <c r="B20" s="1"/>
      <c r="C20" s="20" t="e">
        <f>(B20/C5)*100</f>
        <v>#DIV/0!</v>
      </c>
      <c r="D20" s="1"/>
      <c r="E20" s="20" t="e">
        <f>(D20/C5)*100</f>
        <v>#DIV/0!</v>
      </c>
      <c r="F20" s="1"/>
      <c r="G20" s="20" t="e">
        <f>(F20/C5)*100</f>
        <v>#DIV/0!</v>
      </c>
      <c r="H20" s="1"/>
      <c r="I20" s="20" t="e">
        <f>(H20/C5)*100</f>
        <v>#DIV/0!</v>
      </c>
      <c r="J20" s="1"/>
      <c r="K20" s="20" t="e">
        <f>(J20/C5)*100</f>
        <v>#DIV/0!</v>
      </c>
      <c r="L20" s="1"/>
      <c r="M20" s="20" t="e">
        <f>(L20/C5)*100</f>
        <v>#DIV/0!</v>
      </c>
      <c r="N20" s="1"/>
      <c r="O20" s="20" t="e">
        <f>(N20/C5)*100</f>
        <v>#DIV/0!</v>
      </c>
      <c r="P20" s="21">
        <f>B20+D20+F20+H20+J20+L20+N20</f>
        <v>0</v>
      </c>
      <c r="Q20" s="20" t="e">
        <f>(P20/C5)*100</f>
        <v>#DIV/0!</v>
      </c>
      <c r="R20" s="21">
        <f>H20+J20+L20</f>
        <v>0</v>
      </c>
      <c r="S20" s="21">
        <f>R20+N20</f>
        <v>0</v>
      </c>
      <c r="T20" s="20" t="e">
        <f>(R20/S20)*100</f>
        <v>#DIV/0!</v>
      </c>
      <c r="U20" s="21">
        <f>E5</f>
        <v>0</v>
      </c>
      <c r="W20" s="20" t="e">
        <f>(V20/U20)*100</f>
        <v>#DIV/0!</v>
      </c>
    </row>
    <row r="21" spans="2:23" ht="14.25">
      <c r="B21" s="1"/>
      <c r="C21" s="20" t="e">
        <f>(B21/C6)*100</f>
        <v>#DIV/0!</v>
      </c>
      <c r="D21" s="1"/>
      <c r="E21" s="20" t="e">
        <f aca="true" t="shared" si="4" ref="E21:E27">(D21/C6)*100</f>
        <v>#DIV/0!</v>
      </c>
      <c r="F21" s="1"/>
      <c r="G21" s="20" t="e">
        <f>(F21/C6)*100</f>
        <v>#DIV/0!</v>
      </c>
      <c r="H21" s="1"/>
      <c r="I21" s="20" t="e">
        <f aca="true" t="shared" si="5" ref="I21:I27">(H21/C6)*100</f>
        <v>#DIV/0!</v>
      </c>
      <c r="J21" s="1"/>
      <c r="K21" s="20" t="e">
        <f aca="true" t="shared" si="6" ref="K21:K28">(J21/C6)*100</f>
        <v>#DIV/0!</v>
      </c>
      <c r="L21" s="1"/>
      <c r="M21" s="20" t="e">
        <f aca="true" t="shared" si="7" ref="M21:M28">(L21/C6)*100</f>
        <v>#DIV/0!</v>
      </c>
      <c r="N21" s="1"/>
      <c r="O21" s="20" t="e">
        <f aca="true" t="shared" si="8" ref="O21:O28">(N21/C6)*100</f>
        <v>#DIV/0!</v>
      </c>
      <c r="P21" s="21">
        <f aca="true" t="shared" si="9" ref="P21:P28">B21+D21+F21+H21+J21+L21+N21</f>
        <v>0</v>
      </c>
      <c r="Q21" s="20" t="e">
        <f aca="true" t="shared" si="10" ref="Q21:Q28">(P21/C6)*100</f>
        <v>#DIV/0!</v>
      </c>
      <c r="R21" s="21">
        <f aca="true" t="shared" si="11" ref="R21:R28">H21+J21+L21</f>
        <v>0</v>
      </c>
      <c r="S21" s="21">
        <f aca="true" t="shared" si="12" ref="S21:S28">R21+N21</f>
        <v>0</v>
      </c>
      <c r="T21" s="20" t="e">
        <f aca="true" t="shared" si="13" ref="T21:T28">(R21/S21)*100</f>
        <v>#DIV/0!</v>
      </c>
      <c r="U21" s="21">
        <f aca="true" t="shared" si="14" ref="U21:U28">E6</f>
        <v>0</v>
      </c>
      <c r="W21" s="20" t="e">
        <f aca="true" t="shared" si="15" ref="W21:W28">(V21/U21)*100</f>
        <v>#DIV/0!</v>
      </c>
    </row>
    <row r="22" spans="2:23" ht="14.25">
      <c r="B22" s="1"/>
      <c r="C22" s="20" t="e">
        <f>(B22/C7)*100</f>
        <v>#DIV/0!</v>
      </c>
      <c r="D22" s="1"/>
      <c r="E22" s="20" t="e">
        <f t="shared" si="4"/>
        <v>#DIV/0!</v>
      </c>
      <c r="F22" s="1"/>
      <c r="G22" s="20" t="e">
        <f aca="true" t="shared" si="16" ref="G22:G28">(F22/C7)*100</f>
        <v>#DIV/0!</v>
      </c>
      <c r="H22" s="1"/>
      <c r="I22" s="20" t="e">
        <f t="shared" si="5"/>
        <v>#DIV/0!</v>
      </c>
      <c r="J22" s="1"/>
      <c r="K22" s="20" t="e">
        <f t="shared" si="6"/>
        <v>#DIV/0!</v>
      </c>
      <c r="L22" s="1"/>
      <c r="M22" s="20" t="e">
        <f t="shared" si="7"/>
        <v>#DIV/0!</v>
      </c>
      <c r="N22" s="1"/>
      <c r="O22" s="20" t="e">
        <f t="shared" si="8"/>
        <v>#DIV/0!</v>
      </c>
      <c r="P22" s="21">
        <f t="shared" si="9"/>
        <v>0</v>
      </c>
      <c r="Q22" s="20" t="e">
        <f t="shared" si="10"/>
        <v>#DIV/0!</v>
      </c>
      <c r="R22" s="21">
        <f t="shared" si="11"/>
        <v>0</v>
      </c>
      <c r="S22" s="21">
        <f t="shared" si="12"/>
        <v>0</v>
      </c>
      <c r="T22" s="20" t="e">
        <f t="shared" si="13"/>
        <v>#DIV/0!</v>
      </c>
      <c r="U22" s="21">
        <f t="shared" si="14"/>
        <v>0</v>
      </c>
      <c r="W22" s="20" t="e">
        <f t="shared" si="15"/>
        <v>#DIV/0!</v>
      </c>
    </row>
    <row r="23" spans="2:23" ht="14.25">
      <c r="B23" s="1"/>
      <c r="C23" s="20" t="e">
        <f aca="true" t="shared" si="17" ref="C23:C28">(B23/C8)*100</f>
        <v>#DIV/0!</v>
      </c>
      <c r="D23" s="1"/>
      <c r="E23" s="20" t="e">
        <f t="shared" si="4"/>
        <v>#DIV/0!</v>
      </c>
      <c r="F23" s="1"/>
      <c r="G23" s="20" t="e">
        <f t="shared" si="16"/>
        <v>#DIV/0!</v>
      </c>
      <c r="H23" s="1"/>
      <c r="I23" s="20" t="e">
        <f t="shared" si="5"/>
        <v>#DIV/0!</v>
      </c>
      <c r="J23" s="1"/>
      <c r="K23" s="20" t="e">
        <f t="shared" si="6"/>
        <v>#DIV/0!</v>
      </c>
      <c r="L23" s="1"/>
      <c r="M23" s="20" t="e">
        <f t="shared" si="7"/>
        <v>#DIV/0!</v>
      </c>
      <c r="N23" s="1"/>
      <c r="O23" s="20" t="e">
        <f t="shared" si="8"/>
        <v>#DIV/0!</v>
      </c>
      <c r="P23" s="21">
        <f t="shared" si="9"/>
        <v>0</v>
      </c>
      <c r="Q23" s="20" t="e">
        <f t="shared" si="10"/>
        <v>#DIV/0!</v>
      </c>
      <c r="R23" s="21">
        <f t="shared" si="11"/>
        <v>0</v>
      </c>
      <c r="S23" s="21">
        <f t="shared" si="12"/>
        <v>0</v>
      </c>
      <c r="T23" s="20" t="e">
        <f t="shared" si="13"/>
        <v>#DIV/0!</v>
      </c>
      <c r="U23" s="21">
        <f t="shared" si="14"/>
        <v>0</v>
      </c>
      <c r="W23" s="20" t="e">
        <f t="shared" si="15"/>
        <v>#DIV/0!</v>
      </c>
    </row>
    <row r="24" spans="2:23" ht="14.25">
      <c r="B24" s="1"/>
      <c r="C24" s="20" t="e">
        <f t="shared" si="17"/>
        <v>#DIV/0!</v>
      </c>
      <c r="D24" s="1"/>
      <c r="E24" s="20" t="e">
        <f t="shared" si="4"/>
        <v>#DIV/0!</v>
      </c>
      <c r="F24" s="1"/>
      <c r="G24" s="20" t="e">
        <f t="shared" si="16"/>
        <v>#DIV/0!</v>
      </c>
      <c r="H24" s="1"/>
      <c r="I24" s="20" t="e">
        <f t="shared" si="5"/>
        <v>#DIV/0!</v>
      </c>
      <c r="J24" s="1"/>
      <c r="K24" s="20" t="e">
        <f t="shared" si="6"/>
        <v>#DIV/0!</v>
      </c>
      <c r="L24" s="1"/>
      <c r="M24" s="20" t="e">
        <f t="shared" si="7"/>
        <v>#DIV/0!</v>
      </c>
      <c r="N24" s="1"/>
      <c r="O24" s="20" t="e">
        <f t="shared" si="8"/>
        <v>#DIV/0!</v>
      </c>
      <c r="P24" s="21">
        <f t="shared" si="9"/>
        <v>0</v>
      </c>
      <c r="Q24" s="20" t="e">
        <f t="shared" si="10"/>
        <v>#DIV/0!</v>
      </c>
      <c r="R24" s="21">
        <f t="shared" si="11"/>
        <v>0</v>
      </c>
      <c r="S24" s="21">
        <f t="shared" si="12"/>
        <v>0</v>
      </c>
      <c r="T24" s="20" t="e">
        <f t="shared" si="13"/>
        <v>#DIV/0!</v>
      </c>
      <c r="U24" s="21">
        <f t="shared" si="14"/>
        <v>0</v>
      </c>
      <c r="W24" s="20" t="e">
        <f t="shared" si="15"/>
        <v>#DIV/0!</v>
      </c>
    </row>
    <row r="25" spans="2:23" ht="14.25">
      <c r="B25" s="1"/>
      <c r="C25" s="20" t="e">
        <f t="shared" si="17"/>
        <v>#DIV/0!</v>
      </c>
      <c r="D25" s="1"/>
      <c r="E25" s="20" t="e">
        <f t="shared" si="4"/>
        <v>#DIV/0!</v>
      </c>
      <c r="F25" s="1"/>
      <c r="G25" s="20" t="e">
        <f t="shared" si="16"/>
        <v>#DIV/0!</v>
      </c>
      <c r="H25" s="1"/>
      <c r="I25" s="20" t="e">
        <f t="shared" si="5"/>
        <v>#DIV/0!</v>
      </c>
      <c r="J25" s="1"/>
      <c r="K25" s="20" t="e">
        <f t="shared" si="6"/>
        <v>#DIV/0!</v>
      </c>
      <c r="L25" s="1"/>
      <c r="M25" s="20" t="e">
        <f t="shared" si="7"/>
        <v>#DIV/0!</v>
      </c>
      <c r="N25" s="1"/>
      <c r="O25" s="20" t="e">
        <f t="shared" si="8"/>
        <v>#DIV/0!</v>
      </c>
      <c r="P25" s="21">
        <f t="shared" si="9"/>
        <v>0</v>
      </c>
      <c r="Q25" s="20" t="e">
        <f t="shared" si="10"/>
        <v>#DIV/0!</v>
      </c>
      <c r="R25" s="21">
        <f t="shared" si="11"/>
        <v>0</v>
      </c>
      <c r="S25" s="21">
        <f t="shared" si="12"/>
        <v>0</v>
      </c>
      <c r="T25" s="20" t="e">
        <f t="shared" si="13"/>
        <v>#DIV/0!</v>
      </c>
      <c r="U25" s="21">
        <f t="shared" si="14"/>
        <v>0</v>
      </c>
      <c r="W25" s="20" t="e">
        <f t="shared" si="15"/>
        <v>#DIV/0!</v>
      </c>
    </row>
    <row r="26" spans="2:23" ht="14.25">
      <c r="B26" s="1"/>
      <c r="C26" s="20" t="e">
        <f t="shared" si="17"/>
        <v>#DIV/0!</v>
      </c>
      <c r="D26" s="1"/>
      <c r="E26" s="20" t="e">
        <f t="shared" si="4"/>
        <v>#DIV/0!</v>
      </c>
      <c r="F26" s="1"/>
      <c r="G26" s="20" t="e">
        <f t="shared" si="16"/>
        <v>#DIV/0!</v>
      </c>
      <c r="H26" s="1"/>
      <c r="I26" s="20" t="e">
        <f t="shared" si="5"/>
        <v>#DIV/0!</v>
      </c>
      <c r="J26" s="1"/>
      <c r="K26" s="20" t="e">
        <f t="shared" si="6"/>
        <v>#DIV/0!</v>
      </c>
      <c r="L26" s="1"/>
      <c r="M26" s="20" t="e">
        <f t="shared" si="7"/>
        <v>#DIV/0!</v>
      </c>
      <c r="N26" s="1"/>
      <c r="O26" s="20" t="e">
        <f t="shared" si="8"/>
        <v>#DIV/0!</v>
      </c>
      <c r="P26" s="21">
        <f t="shared" si="9"/>
        <v>0</v>
      </c>
      <c r="Q26" s="20" t="e">
        <f t="shared" si="10"/>
        <v>#DIV/0!</v>
      </c>
      <c r="R26" s="21">
        <f t="shared" si="11"/>
        <v>0</v>
      </c>
      <c r="S26" s="21">
        <f t="shared" si="12"/>
        <v>0</v>
      </c>
      <c r="T26" s="20" t="e">
        <f t="shared" si="13"/>
        <v>#DIV/0!</v>
      </c>
      <c r="U26" s="21">
        <f t="shared" si="14"/>
        <v>0</v>
      </c>
      <c r="W26" s="20" t="e">
        <f t="shared" si="15"/>
        <v>#DIV/0!</v>
      </c>
    </row>
    <row r="27" spans="2:23" ht="14.25">
      <c r="B27" s="1"/>
      <c r="C27" s="20" t="e">
        <f t="shared" si="17"/>
        <v>#DIV/0!</v>
      </c>
      <c r="D27" s="1"/>
      <c r="E27" s="20" t="e">
        <f t="shared" si="4"/>
        <v>#DIV/0!</v>
      </c>
      <c r="F27" s="1"/>
      <c r="G27" s="20" t="e">
        <f t="shared" si="16"/>
        <v>#DIV/0!</v>
      </c>
      <c r="H27" s="1"/>
      <c r="I27" s="20" t="e">
        <f t="shared" si="5"/>
        <v>#DIV/0!</v>
      </c>
      <c r="J27" s="1"/>
      <c r="K27" s="20" t="e">
        <f t="shared" si="6"/>
        <v>#DIV/0!</v>
      </c>
      <c r="L27" s="1"/>
      <c r="M27" s="20" t="e">
        <f t="shared" si="7"/>
        <v>#DIV/0!</v>
      </c>
      <c r="N27" s="1"/>
      <c r="O27" s="20" t="e">
        <f t="shared" si="8"/>
        <v>#DIV/0!</v>
      </c>
      <c r="P27" s="21">
        <f t="shared" si="9"/>
        <v>0</v>
      </c>
      <c r="Q27" s="20" t="e">
        <f t="shared" si="10"/>
        <v>#DIV/0!</v>
      </c>
      <c r="R27" s="21">
        <f t="shared" si="11"/>
        <v>0</v>
      </c>
      <c r="S27" s="21">
        <f t="shared" si="12"/>
        <v>0</v>
      </c>
      <c r="T27" s="20" t="e">
        <f t="shared" si="13"/>
        <v>#DIV/0!</v>
      </c>
      <c r="U27" s="21">
        <f t="shared" si="14"/>
        <v>0</v>
      </c>
      <c r="W27" s="20" t="e">
        <f t="shared" si="15"/>
        <v>#DIV/0!</v>
      </c>
    </row>
    <row r="28" spans="1:23" ht="14.25">
      <c r="A28" s="11" t="s">
        <v>11</v>
      </c>
      <c r="B28" s="30">
        <f>SUM(B20:B27)</f>
        <v>0</v>
      </c>
      <c r="C28" s="31" t="e">
        <f t="shared" si="17"/>
        <v>#DIV/0!</v>
      </c>
      <c r="D28" s="30">
        <f>SUM(D20:D27)</f>
        <v>0</v>
      </c>
      <c r="E28" s="31" t="e">
        <f>(D28/C13)*100</f>
        <v>#DIV/0!</v>
      </c>
      <c r="F28" s="30">
        <f>SUM(F20:F27)</f>
        <v>0</v>
      </c>
      <c r="G28" s="31" t="e">
        <f t="shared" si="16"/>
        <v>#DIV/0!</v>
      </c>
      <c r="H28" s="30">
        <f>SUM(H20:H27)</f>
        <v>0</v>
      </c>
      <c r="I28" s="31" t="e">
        <f>(H28/C13)*100</f>
        <v>#DIV/0!</v>
      </c>
      <c r="J28" s="30">
        <f>SUM(J20:J27)</f>
        <v>0</v>
      </c>
      <c r="K28" s="31" t="e">
        <f t="shared" si="6"/>
        <v>#DIV/0!</v>
      </c>
      <c r="L28" s="30">
        <f>SUM(L20:L27)</f>
        <v>0</v>
      </c>
      <c r="M28" s="31" t="e">
        <f t="shared" si="7"/>
        <v>#DIV/0!</v>
      </c>
      <c r="N28" s="30">
        <f>SUM(N20:N27)</f>
        <v>0</v>
      </c>
      <c r="O28" s="31" t="e">
        <f t="shared" si="8"/>
        <v>#DIV/0!</v>
      </c>
      <c r="P28" s="33">
        <f t="shared" si="9"/>
        <v>0</v>
      </c>
      <c r="Q28" s="31" t="e">
        <f t="shared" si="10"/>
        <v>#DIV/0!</v>
      </c>
      <c r="R28" s="33">
        <f t="shared" si="11"/>
        <v>0</v>
      </c>
      <c r="S28" s="33">
        <f t="shared" si="12"/>
        <v>0</v>
      </c>
      <c r="T28" s="31" t="e">
        <f t="shared" si="13"/>
        <v>#DIV/0!</v>
      </c>
      <c r="U28" s="33">
        <f t="shared" si="14"/>
        <v>0</v>
      </c>
      <c r="V28" s="32">
        <f>SUM(V20:V27)</f>
        <v>0</v>
      </c>
      <c r="W28" s="31" t="e">
        <f t="shared" si="15"/>
        <v>#DIV/0!</v>
      </c>
    </row>
    <row r="29" spans="1:18" ht="14.25">
      <c r="A29" s="7"/>
      <c r="B29" s="8"/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9"/>
      <c r="Q29" s="9"/>
      <c r="R29" s="8"/>
    </row>
    <row r="30" ht="14.25">
      <c r="A30" s="10"/>
    </row>
    <row r="35" spans="1:11" ht="14.25">
      <c r="A35" s="57" t="s">
        <v>4</v>
      </c>
      <c r="B35" s="57"/>
      <c r="C35" s="57"/>
      <c r="D35" s="57"/>
      <c r="E35" s="57"/>
      <c r="F35" s="57"/>
      <c r="G35" s="57"/>
      <c r="H35" s="57"/>
      <c r="I35" s="57"/>
      <c r="J35" s="58"/>
      <c r="K35" s="58"/>
    </row>
    <row r="36" spans="1:11" ht="14.25">
      <c r="A36" s="59" t="s">
        <v>70</v>
      </c>
      <c r="B36" s="59" t="s">
        <v>6</v>
      </c>
      <c r="C36" s="59" t="s">
        <v>5</v>
      </c>
      <c r="D36" s="59"/>
      <c r="E36" s="59"/>
      <c r="F36" s="59"/>
      <c r="G36" s="59"/>
      <c r="H36" s="59" t="s">
        <v>27</v>
      </c>
      <c r="I36" s="61" t="s">
        <v>28</v>
      </c>
      <c r="J36" s="61"/>
      <c r="K36" s="61"/>
    </row>
    <row r="37" spans="1:11" ht="28.5">
      <c r="A37" s="60"/>
      <c r="B37" s="60"/>
      <c r="C37" s="6" t="s">
        <v>84</v>
      </c>
      <c r="D37" s="6" t="s">
        <v>69</v>
      </c>
      <c r="E37" s="6" t="s">
        <v>85</v>
      </c>
      <c r="F37" s="3" t="s">
        <v>1</v>
      </c>
      <c r="G37" s="3" t="s">
        <v>11</v>
      </c>
      <c r="H37" s="60"/>
      <c r="I37" s="3" t="s">
        <v>21</v>
      </c>
      <c r="J37" s="6" t="s">
        <v>22</v>
      </c>
      <c r="K37" s="3" t="s">
        <v>23</v>
      </c>
    </row>
    <row r="38" spans="2:11" ht="14.25">
      <c r="B38" s="41">
        <f>H20+J20+L20+N20</f>
        <v>0</v>
      </c>
      <c r="C38" s="1"/>
      <c r="D38" s="1"/>
      <c r="E38" s="1"/>
      <c r="F38" s="1"/>
      <c r="G38" s="27">
        <f aca="true" t="shared" si="18" ref="G38:G46">C38+D38+E38+F38</f>
        <v>0</v>
      </c>
      <c r="H38" s="20" t="e">
        <f aca="true" t="shared" si="19" ref="H38:H46">(G38/B38)*100</f>
        <v>#DIV/0!</v>
      </c>
      <c r="I38" s="28">
        <f>B38</f>
        <v>0</v>
      </c>
      <c r="J38" s="1"/>
      <c r="K38" s="20" t="e">
        <f>(J38/I38)*100</f>
        <v>#DIV/0!</v>
      </c>
    </row>
    <row r="39" spans="2:11" ht="14.25">
      <c r="B39" s="41">
        <f aca="true" t="shared" si="20" ref="B39:B46">H21+J21+L21+N21</f>
        <v>0</v>
      </c>
      <c r="C39" s="1"/>
      <c r="D39" s="1"/>
      <c r="E39" s="1"/>
      <c r="F39" s="1"/>
      <c r="G39" s="28">
        <f>C39+D39+E39+F39</f>
        <v>0</v>
      </c>
      <c r="H39" s="20" t="e">
        <f>(G39/B39)*100</f>
        <v>#DIV/0!</v>
      </c>
      <c r="I39" s="28">
        <f aca="true" t="shared" si="21" ref="I39:I46">B39</f>
        <v>0</v>
      </c>
      <c r="J39" s="1"/>
      <c r="K39" s="20" t="e">
        <f aca="true" t="shared" si="22" ref="K39:K46">(J39/I39)*100</f>
        <v>#DIV/0!</v>
      </c>
    </row>
    <row r="40" spans="2:11" ht="14.25">
      <c r="B40" s="41">
        <f t="shared" si="20"/>
        <v>0</v>
      </c>
      <c r="C40" s="1"/>
      <c r="D40" s="1"/>
      <c r="E40" s="1"/>
      <c r="F40" s="1"/>
      <c r="G40" s="28">
        <f t="shared" si="18"/>
        <v>0</v>
      </c>
      <c r="H40" s="20" t="e">
        <f t="shared" si="19"/>
        <v>#DIV/0!</v>
      </c>
      <c r="I40" s="28">
        <f t="shared" si="21"/>
        <v>0</v>
      </c>
      <c r="J40" s="1"/>
      <c r="K40" s="20" t="e">
        <f t="shared" si="22"/>
        <v>#DIV/0!</v>
      </c>
    </row>
    <row r="41" spans="2:11" ht="14.25">
      <c r="B41" s="41">
        <f t="shared" si="20"/>
        <v>0</v>
      </c>
      <c r="C41" s="1"/>
      <c r="D41" s="1"/>
      <c r="E41" s="1"/>
      <c r="F41" s="1"/>
      <c r="G41" s="28">
        <f t="shared" si="18"/>
        <v>0</v>
      </c>
      <c r="H41" s="20" t="e">
        <f t="shared" si="19"/>
        <v>#DIV/0!</v>
      </c>
      <c r="I41" s="28">
        <f t="shared" si="21"/>
        <v>0</v>
      </c>
      <c r="J41" s="1"/>
      <c r="K41" s="20" t="e">
        <f t="shared" si="22"/>
        <v>#DIV/0!</v>
      </c>
    </row>
    <row r="42" spans="2:11" ht="14.25">
      <c r="B42" s="41">
        <f t="shared" si="20"/>
        <v>0</v>
      </c>
      <c r="C42" s="1"/>
      <c r="D42" s="1"/>
      <c r="E42" s="1"/>
      <c r="F42" s="1"/>
      <c r="G42" s="28">
        <f t="shared" si="18"/>
        <v>0</v>
      </c>
      <c r="H42" s="20" t="e">
        <f t="shared" si="19"/>
        <v>#DIV/0!</v>
      </c>
      <c r="I42" s="28">
        <f t="shared" si="21"/>
        <v>0</v>
      </c>
      <c r="J42" s="1"/>
      <c r="K42" s="20" t="e">
        <f t="shared" si="22"/>
        <v>#DIV/0!</v>
      </c>
    </row>
    <row r="43" spans="2:11" ht="14.25">
      <c r="B43" s="41">
        <f t="shared" si="20"/>
        <v>0</v>
      </c>
      <c r="C43" s="1"/>
      <c r="D43" s="1"/>
      <c r="E43" s="1"/>
      <c r="F43" s="1"/>
      <c r="G43" s="28">
        <f t="shared" si="18"/>
        <v>0</v>
      </c>
      <c r="H43" s="20" t="e">
        <f t="shared" si="19"/>
        <v>#DIV/0!</v>
      </c>
      <c r="I43" s="28">
        <f t="shared" si="21"/>
        <v>0</v>
      </c>
      <c r="J43" s="1"/>
      <c r="K43" s="20" t="e">
        <f t="shared" si="22"/>
        <v>#DIV/0!</v>
      </c>
    </row>
    <row r="44" spans="2:11" ht="14.25">
      <c r="B44" s="41">
        <f t="shared" si="20"/>
        <v>0</v>
      </c>
      <c r="C44" s="1"/>
      <c r="D44" s="1"/>
      <c r="E44" s="1"/>
      <c r="F44" s="1"/>
      <c r="G44" s="28">
        <f t="shared" si="18"/>
        <v>0</v>
      </c>
      <c r="H44" s="20" t="e">
        <f t="shared" si="19"/>
        <v>#DIV/0!</v>
      </c>
      <c r="I44" s="28">
        <f t="shared" si="21"/>
        <v>0</v>
      </c>
      <c r="J44" s="1"/>
      <c r="K44" s="20" t="e">
        <f t="shared" si="22"/>
        <v>#DIV/0!</v>
      </c>
    </row>
    <row r="45" spans="1:11" ht="14.25">
      <c r="A45" s="2"/>
      <c r="B45" s="41">
        <f t="shared" si="20"/>
        <v>0</v>
      </c>
      <c r="C45" s="8"/>
      <c r="D45" s="8"/>
      <c r="E45" s="8"/>
      <c r="F45" s="8"/>
      <c r="G45" s="28">
        <f t="shared" si="18"/>
        <v>0</v>
      </c>
      <c r="H45" s="20" t="e">
        <f t="shared" si="19"/>
        <v>#DIV/0!</v>
      </c>
      <c r="I45" s="28">
        <f t="shared" si="21"/>
        <v>0</v>
      </c>
      <c r="J45" s="1"/>
      <c r="K45" s="20" t="e">
        <f t="shared" si="22"/>
        <v>#DIV/0!</v>
      </c>
    </row>
    <row r="46" spans="1:11" ht="14.25">
      <c r="A46" s="34" t="s">
        <v>67</v>
      </c>
      <c r="B46" s="30">
        <f t="shared" si="20"/>
        <v>0</v>
      </c>
      <c r="C46" s="30">
        <f>SUM(C38:C45)</f>
        <v>0</v>
      </c>
      <c r="D46" s="30">
        <f>SUM(D38:D45)</f>
        <v>0</v>
      </c>
      <c r="E46" s="30">
        <f>SUM(E38:E45)</f>
        <v>0</v>
      </c>
      <c r="F46" s="30">
        <f>SUM(F38:F45)</f>
        <v>0</v>
      </c>
      <c r="G46" s="30">
        <f t="shared" si="18"/>
        <v>0</v>
      </c>
      <c r="H46" s="31" t="e">
        <f t="shared" si="19"/>
        <v>#DIV/0!</v>
      </c>
      <c r="I46" s="30">
        <f t="shared" si="21"/>
        <v>0</v>
      </c>
      <c r="J46" s="30">
        <f>SUM(J38:J45)</f>
        <v>0</v>
      </c>
      <c r="K46" s="31" t="e">
        <f t="shared" si="22"/>
        <v>#DIV/0!</v>
      </c>
    </row>
    <row r="48" ht="14.25">
      <c r="A48" t="s">
        <v>12</v>
      </c>
    </row>
    <row r="51" spans="1:4" ht="15.75">
      <c r="A51" s="58" t="s">
        <v>43</v>
      </c>
      <c r="B51" s="58"/>
      <c r="C51" s="58"/>
      <c r="D51" s="58"/>
    </row>
    <row r="52" spans="1:6" ht="30.75">
      <c r="A52" s="17" t="s">
        <v>70</v>
      </c>
      <c r="B52" s="5" t="s">
        <v>33</v>
      </c>
      <c r="C52" s="5" t="s">
        <v>36</v>
      </c>
      <c r="D52" s="15" t="s">
        <v>37</v>
      </c>
      <c r="E52" s="18" t="s">
        <v>38</v>
      </c>
      <c r="F52" s="15" t="s">
        <v>37</v>
      </c>
    </row>
    <row r="53" spans="2:6" ht="14.25">
      <c r="B53" s="16"/>
      <c r="C53" s="16"/>
      <c r="D53" s="20" t="e">
        <f>(C53/B53)*100</f>
        <v>#DIV/0!</v>
      </c>
      <c r="E53" s="1"/>
      <c r="F53" s="20" t="e">
        <f>(E53/B53)*100</f>
        <v>#DIV/0!</v>
      </c>
    </row>
    <row r="54" spans="2:6" ht="14.25">
      <c r="B54" s="16"/>
      <c r="C54" s="16"/>
      <c r="D54" s="20" t="e">
        <f aca="true" t="shared" si="23" ref="D54:D61">(C54/B54)*100</f>
        <v>#DIV/0!</v>
      </c>
      <c r="E54" s="1"/>
      <c r="F54" s="20" t="e">
        <f aca="true" t="shared" si="24" ref="F54:F61">(E54/B54)*100</f>
        <v>#DIV/0!</v>
      </c>
    </row>
    <row r="55" spans="2:6" ht="14.25">
      <c r="B55" s="16"/>
      <c r="C55" s="16"/>
      <c r="D55" s="20" t="e">
        <f t="shared" si="23"/>
        <v>#DIV/0!</v>
      </c>
      <c r="E55" s="1"/>
      <c r="F55" s="20" t="e">
        <f t="shared" si="24"/>
        <v>#DIV/0!</v>
      </c>
    </row>
    <row r="56" spans="2:6" ht="14.25">
      <c r="B56" s="16"/>
      <c r="C56" s="16"/>
      <c r="D56" s="20" t="e">
        <f t="shared" si="23"/>
        <v>#DIV/0!</v>
      </c>
      <c r="E56" s="1"/>
      <c r="F56" s="20" t="e">
        <f t="shared" si="24"/>
        <v>#DIV/0!</v>
      </c>
    </row>
    <row r="57" spans="2:6" ht="14.25">
      <c r="B57" s="16"/>
      <c r="C57" s="16"/>
      <c r="D57" s="20" t="e">
        <f t="shared" si="23"/>
        <v>#DIV/0!</v>
      </c>
      <c r="E57" s="1"/>
      <c r="F57" s="20" t="e">
        <f t="shared" si="24"/>
        <v>#DIV/0!</v>
      </c>
    </row>
    <row r="58" spans="2:6" ht="14.25">
      <c r="B58" s="16"/>
      <c r="C58" s="16"/>
      <c r="D58" s="20" t="e">
        <f t="shared" si="23"/>
        <v>#DIV/0!</v>
      </c>
      <c r="E58" s="1"/>
      <c r="F58" s="20" t="e">
        <f t="shared" si="24"/>
        <v>#DIV/0!</v>
      </c>
    </row>
    <row r="59" spans="2:6" ht="14.25">
      <c r="B59" s="16"/>
      <c r="C59" s="16"/>
      <c r="D59" s="20" t="e">
        <f t="shared" si="23"/>
        <v>#DIV/0!</v>
      </c>
      <c r="E59" s="1"/>
      <c r="F59" s="20" t="e">
        <f t="shared" si="24"/>
        <v>#DIV/0!</v>
      </c>
    </row>
    <row r="60" spans="1:6" ht="14.25">
      <c r="A60" s="2"/>
      <c r="B60" s="16"/>
      <c r="C60" s="16"/>
      <c r="D60" s="20" t="e">
        <f t="shared" si="23"/>
        <v>#DIV/0!</v>
      </c>
      <c r="E60" s="1"/>
      <c r="F60" s="20" t="e">
        <f t="shared" si="24"/>
        <v>#DIV/0!</v>
      </c>
    </row>
    <row r="61" spans="1:6" ht="14.25">
      <c r="A61" s="19" t="s">
        <v>34</v>
      </c>
      <c r="B61" s="40">
        <f>SUM(B53:B60)</f>
        <v>0</v>
      </c>
      <c r="C61" s="40">
        <f>SUM(C53:C60)</f>
        <v>0</v>
      </c>
      <c r="D61" s="31" t="e">
        <f t="shared" si="23"/>
        <v>#DIV/0!</v>
      </c>
      <c r="E61" s="30">
        <f>SUM(E53:E60)</f>
        <v>0</v>
      </c>
      <c r="F61" s="31" t="e">
        <f t="shared" si="24"/>
        <v>#DIV/0!</v>
      </c>
    </row>
    <row r="62" spans="1:5" ht="15">
      <c r="A62" s="62" t="s">
        <v>35</v>
      </c>
      <c r="B62" s="62"/>
      <c r="C62" s="62"/>
      <c r="D62" s="62"/>
      <c r="E62" s="62"/>
    </row>
    <row r="65" spans="1:14" ht="24" customHeight="1">
      <c r="A65" s="63" t="s">
        <v>44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6" ht="15">
      <c r="A66" s="64" t="s">
        <v>70</v>
      </c>
      <c r="B66" s="66" t="s">
        <v>47</v>
      </c>
      <c r="C66" s="52" t="s">
        <v>45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5" t="s">
        <v>58</v>
      </c>
      <c r="V66" s="55"/>
      <c r="W66" s="55"/>
      <c r="X66" s="55" t="s">
        <v>20</v>
      </c>
      <c r="Y66" s="55"/>
      <c r="Z66" s="55"/>
    </row>
    <row r="67" spans="1:26" ht="28.5">
      <c r="A67" s="65"/>
      <c r="B67" s="67"/>
      <c r="C67" s="6" t="s">
        <v>29</v>
      </c>
      <c r="D67" s="26" t="s">
        <v>0</v>
      </c>
      <c r="E67" s="26" t="s">
        <v>48</v>
      </c>
      <c r="F67" s="26" t="s">
        <v>0</v>
      </c>
      <c r="G67" s="6" t="s">
        <v>50</v>
      </c>
      <c r="H67" s="6" t="s">
        <v>49</v>
      </c>
      <c r="I67" s="6" t="s">
        <v>86</v>
      </c>
      <c r="J67" s="6" t="s">
        <v>49</v>
      </c>
      <c r="K67" s="6" t="s">
        <v>87</v>
      </c>
      <c r="L67" s="6" t="s">
        <v>49</v>
      </c>
      <c r="M67" s="6" t="s">
        <v>88</v>
      </c>
      <c r="N67" s="6" t="s">
        <v>49</v>
      </c>
      <c r="O67" s="6" t="s">
        <v>51</v>
      </c>
      <c r="P67" s="6" t="s">
        <v>49</v>
      </c>
      <c r="Q67" s="6" t="s">
        <v>30</v>
      </c>
      <c r="R67" s="6" t="s">
        <v>49</v>
      </c>
      <c r="S67" s="6" t="s">
        <v>53</v>
      </c>
      <c r="T67" s="6" t="s">
        <v>52</v>
      </c>
      <c r="U67" s="6" t="s">
        <v>54</v>
      </c>
      <c r="V67" s="6" t="s">
        <v>55</v>
      </c>
      <c r="W67" s="6" t="s">
        <v>19</v>
      </c>
      <c r="X67" s="6" t="s">
        <v>56</v>
      </c>
      <c r="Y67" s="6" t="s">
        <v>57</v>
      </c>
      <c r="Z67" s="6" t="s">
        <v>23</v>
      </c>
    </row>
    <row r="68" spans="2:26" ht="14.25">
      <c r="B68" s="22"/>
      <c r="C68" s="36"/>
      <c r="D68" s="20" t="e">
        <f>(C68/B53)*100</f>
        <v>#DIV/0!</v>
      </c>
      <c r="E68" s="23"/>
      <c r="F68" s="20" t="e">
        <f>(E68/B53)*100</f>
        <v>#DIV/0!</v>
      </c>
      <c r="G68" s="23"/>
      <c r="H68" s="20" t="e">
        <f>(G68/B53)*100</f>
        <v>#DIV/0!</v>
      </c>
      <c r="I68" s="38"/>
      <c r="J68" s="20" t="e">
        <f>(I68/B53)*100</f>
        <v>#DIV/0!</v>
      </c>
      <c r="K68" s="23"/>
      <c r="L68" s="20" t="e">
        <f>(K68/B53)*100</f>
        <v>#DIV/0!</v>
      </c>
      <c r="M68" s="23"/>
      <c r="N68" s="20" t="e">
        <f>(M68/B53)*100</f>
        <v>#DIV/0!</v>
      </c>
      <c r="O68" s="38"/>
      <c r="P68" s="20" t="e">
        <f>(O68/B53)*100</f>
        <v>#DIV/0!</v>
      </c>
      <c r="Q68" s="23"/>
      <c r="R68" s="20" t="e">
        <f>(Q68/B53)*100</f>
        <v>#DIV/0!</v>
      </c>
      <c r="S68" s="35">
        <f>C68+E68+G68+I68+K68+M68+O68+Q68</f>
        <v>0</v>
      </c>
      <c r="T68" s="20" t="e">
        <f>(S68/B53)*100</f>
        <v>#DIV/0!</v>
      </c>
      <c r="U68" s="35">
        <f>K68+M68+O68</f>
        <v>0</v>
      </c>
      <c r="V68" s="35">
        <f>U68+Q68</f>
        <v>0</v>
      </c>
      <c r="W68" s="20" t="e">
        <f>(U68/V68)*100</f>
        <v>#DIV/0!</v>
      </c>
      <c r="X68" s="35">
        <f>C53</f>
        <v>0</v>
      </c>
      <c r="Y68" s="24"/>
      <c r="Z68" s="20" t="e">
        <f>(Y68/X68)*100</f>
        <v>#DIV/0!</v>
      </c>
    </row>
    <row r="69" spans="2:26" ht="14.25">
      <c r="B69" s="16"/>
      <c r="C69" s="36"/>
      <c r="D69" s="20" t="e">
        <f aca="true" t="shared" si="25" ref="D69:D76">(C69/B54)*100</f>
        <v>#DIV/0!</v>
      </c>
      <c r="E69" s="23"/>
      <c r="F69" s="20" t="e">
        <f aca="true" t="shared" si="26" ref="F69:F76">(E69/B54)*100</f>
        <v>#DIV/0!</v>
      </c>
      <c r="G69" s="23"/>
      <c r="H69" s="20" t="e">
        <f aca="true" t="shared" si="27" ref="H69:H76">(G69/B54)*100</f>
        <v>#DIV/0!</v>
      </c>
      <c r="I69" s="8"/>
      <c r="J69" s="20" t="e">
        <f aca="true" t="shared" si="28" ref="J69:J76">(I69/B54)*100</f>
        <v>#DIV/0!</v>
      </c>
      <c r="K69" s="23"/>
      <c r="L69" s="20" t="e">
        <f aca="true" t="shared" si="29" ref="L69:L76">(K69/B54)*100</f>
        <v>#DIV/0!</v>
      </c>
      <c r="M69" s="23"/>
      <c r="N69" s="20" t="e">
        <f aca="true" t="shared" si="30" ref="N69:N76">(M69/B54)*100</f>
        <v>#DIV/0!</v>
      </c>
      <c r="O69" s="24"/>
      <c r="P69" s="20" t="e">
        <f aca="true" t="shared" si="31" ref="P69:P76">(O69/B54)*100</f>
        <v>#DIV/0!</v>
      </c>
      <c r="Q69" s="24"/>
      <c r="R69" s="20" t="e">
        <f aca="true" t="shared" si="32" ref="R69:R76">(Q69/B54)*100</f>
        <v>#DIV/0!</v>
      </c>
      <c r="S69" s="35">
        <f aca="true" t="shared" si="33" ref="S69:S76">C69+E69+G69+I69+K69+M69+O69+Q69</f>
        <v>0</v>
      </c>
      <c r="T69" s="20" t="e">
        <f aca="true" t="shared" si="34" ref="T69:T76">(S69/B54)*100</f>
        <v>#DIV/0!</v>
      </c>
      <c r="U69" s="35">
        <f aca="true" t="shared" si="35" ref="U69:U75">K69+M69+O69</f>
        <v>0</v>
      </c>
      <c r="V69" s="35">
        <f aca="true" t="shared" si="36" ref="V69:V76">U69+Q69</f>
        <v>0</v>
      </c>
      <c r="W69" s="20" t="e">
        <f aca="true" t="shared" si="37" ref="W69:W76">(U69/V69)*100</f>
        <v>#DIV/0!</v>
      </c>
      <c r="X69" s="35">
        <f aca="true" t="shared" si="38" ref="X69:X76">C54</f>
        <v>0</v>
      </c>
      <c r="Y69" s="24"/>
      <c r="Z69" s="20" t="e">
        <f aca="true" t="shared" si="39" ref="Z69:Z76">(Y69/X69)*100</f>
        <v>#DIV/0!</v>
      </c>
    </row>
    <row r="70" spans="2:26" ht="14.25">
      <c r="B70" s="16"/>
      <c r="C70" s="36"/>
      <c r="D70" s="20" t="e">
        <f t="shared" si="25"/>
        <v>#DIV/0!</v>
      </c>
      <c r="E70" s="24"/>
      <c r="F70" s="20" t="e">
        <f t="shared" si="26"/>
        <v>#DIV/0!</v>
      </c>
      <c r="G70" s="23"/>
      <c r="H70" s="20" t="e">
        <f t="shared" si="27"/>
        <v>#DIV/0!</v>
      </c>
      <c r="I70" s="8"/>
      <c r="J70" s="20" t="e">
        <f t="shared" si="28"/>
        <v>#DIV/0!</v>
      </c>
      <c r="K70" s="23"/>
      <c r="L70" s="20" t="e">
        <f t="shared" si="29"/>
        <v>#DIV/0!</v>
      </c>
      <c r="M70" s="23"/>
      <c r="N70" s="20" t="e">
        <f t="shared" si="30"/>
        <v>#DIV/0!</v>
      </c>
      <c r="O70" s="8"/>
      <c r="P70" s="20" t="e">
        <f t="shared" si="31"/>
        <v>#DIV/0!</v>
      </c>
      <c r="Q70" s="8"/>
      <c r="R70" s="20" t="e">
        <f t="shared" si="32"/>
        <v>#DIV/0!</v>
      </c>
      <c r="S70" s="35">
        <f t="shared" si="33"/>
        <v>0</v>
      </c>
      <c r="T70" s="20" t="e">
        <f t="shared" si="34"/>
        <v>#DIV/0!</v>
      </c>
      <c r="U70" s="35">
        <f t="shared" si="35"/>
        <v>0</v>
      </c>
      <c r="V70" s="35">
        <f t="shared" si="36"/>
        <v>0</v>
      </c>
      <c r="W70" s="20" t="e">
        <f t="shared" si="37"/>
        <v>#DIV/0!</v>
      </c>
      <c r="X70" s="35">
        <f t="shared" si="38"/>
        <v>0</v>
      </c>
      <c r="Y70" s="24"/>
      <c r="Z70" s="20" t="e">
        <f t="shared" si="39"/>
        <v>#DIV/0!</v>
      </c>
    </row>
    <row r="71" spans="2:26" ht="14.25">
      <c r="B71" s="25"/>
      <c r="C71" s="29"/>
      <c r="D71" s="20" t="e">
        <f t="shared" si="25"/>
        <v>#DIV/0!</v>
      </c>
      <c r="E71" s="24"/>
      <c r="F71" s="20" t="e">
        <f t="shared" si="26"/>
        <v>#DIV/0!</v>
      </c>
      <c r="G71" s="23"/>
      <c r="H71" s="20" t="e">
        <f t="shared" si="27"/>
        <v>#DIV/0!</v>
      </c>
      <c r="I71" s="24"/>
      <c r="J71" s="20" t="e">
        <f t="shared" si="28"/>
        <v>#DIV/0!</v>
      </c>
      <c r="K71" s="23"/>
      <c r="L71" s="20" t="e">
        <f t="shared" si="29"/>
        <v>#DIV/0!</v>
      </c>
      <c r="M71" s="23"/>
      <c r="N71" s="20" t="e">
        <f t="shared" si="30"/>
        <v>#DIV/0!</v>
      </c>
      <c r="O71" s="24"/>
      <c r="P71" s="20" t="e">
        <f t="shared" si="31"/>
        <v>#DIV/0!</v>
      </c>
      <c r="Q71" s="24"/>
      <c r="R71" s="20" t="e">
        <f t="shared" si="32"/>
        <v>#DIV/0!</v>
      </c>
      <c r="S71" s="35">
        <f t="shared" si="33"/>
        <v>0</v>
      </c>
      <c r="T71" s="20" t="e">
        <f t="shared" si="34"/>
        <v>#DIV/0!</v>
      </c>
      <c r="U71" s="35">
        <f t="shared" si="35"/>
        <v>0</v>
      </c>
      <c r="V71" s="35">
        <f t="shared" si="36"/>
        <v>0</v>
      </c>
      <c r="W71" s="20" t="e">
        <f t="shared" si="37"/>
        <v>#DIV/0!</v>
      </c>
      <c r="X71" s="35">
        <f t="shared" si="38"/>
        <v>0</v>
      </c>
      <c r="Y71" s="24"/>
      <c r="Z71" s="20" t="e">
        <f t="shared" si="39"/>
        <v>#DIV/0!</v>
      </c>
    </row>
    <row r="72" spans="2:26" ht="14.25">
      <c r="B72" s="7"/>
      <c r="C72" s="36"/>
      <c r="D72" s="20" t="e">
        <f t="shared" si="25"/>
        <v>#DIV/0!</v>
      </c>
      <c r="E72" s="8"/>
      <c r="F72" s="20" t="e">
        <f t="shared" si="26"/>
        <v>#DIV/0!</v>
      </c>
      <c r="G72" s="8"/>
      <c r="H72" s="20" t="e">
        <f t="shared" si="27"/>
        <v>#DIV/0!</v>
      </c>
      <c r="I72" s="8"/>
      <c r="J72" s="20" t="e">
        <f t="shared" si="28"/>
        <v>#DIV/0!</v>
      </c>
      <c r="K72" s="8"/>
      <c r="L72" s="20" t="e">
        <f t="shared" si="29"/>
        <v>#DIV/0!</v>
      </c>
      <c r="M72" s="8"/>
      <c r="N72" s="20" t="e">
        <f t="shared" si="30"/>
        <v>#DIV/0!</v>
      </c>
      <c r="O72" s="8"/>
      <c r="P72" s="20" t="e">
        <f t="shared" si="31"/>
        <v>#DIV/0!</v>
      </c>
      <c r="Q72" s="8"/>
      <c r="R72" s="20" t="e">
        <f t="shared" si="32"/>
        <v>#DIV/0!</v>
      </c>
      <c r="S72" s="35">
        <f t="shared" si="33"/>
        <v>0</v>
      </c>
      <c r="T72" s="20" t="e">
        <f t="shared" si="34"/>
        <v>#DIV/0!</v>
      </c>
      <c r="U72" s="35">
        <f t="shared" si="35"/>
        <v>0</v>
      </c>
      <c r="V72" s="35">
        <f t="shared" si="36"/>
        <v>0</v>
      </c>
      <c r="W72" s="20" t="e">
        <f t="shared" si="37"/>
        <v>#DIV/0!</v>
      </c>
      <c r="X72" s="35">
        <f t="shared" si="38"/>
        <v>0</v>
      </c>
      <c r="Y72" s="1"/>
      <c r="Z72" s="20" t="e">
        <f t="shared" si="39"/>
        <v>#DIV/0!</v>
      </c>
    </row>
    <row r="73" spans="3:26" ht="14.25">
      <c r="C73" s="37"/>
      <c r="D73" s="20" t="e">
        <f t="shared" si="25"/>
        <v>#DIV/0!</v>
      </c>
      <c r="E73" s="1"/>
      <c r="F73" s="20" t="e">
        <f t="shared" si="26"/>
        <v>#DIV/0!</v>
      </c>
      <c r="G73" s="1"/>
      <c r="H73" s="20" t="e">
        <f t="shared" si="27"/>
        <v>#DIV/0!</v>
      </c>
      <c r="I73" s="1"/>
      <c r="J73" s="20" t="e">
        <f t="shared" si="28"/>
        <v>#DIV/0!</v>
      </c>
      <c r="K73" s="1"/>
      <c r="L73" s="20" t="e">
        <f t="shared" si="29"/>
        <v>#DIV/0!</v>
      </c>
      <c r="M73" s="1"/>
      <c r="N73" s="20" t="e">
        <f t="shared" si="30"/>
        <v>#DIV/0!</v>
      </c>
      <c r="O73" s="1"/>
      <c r="P73" s="20" t="e">
        <f t="shared" si="31"/>
        <v>#DIV/0!</v>
      </c>
      <c r="Q73" s="1"/>
      <c r="R73" s="20" t="e">
        <f t="shared" si="32"/>
        <v>#DIV/0!</v>
      </c>
      <c r="S73" s="35">
        <f t="shared" si="33"/>
        <v>0</v>
      </c>
      <c r="T73" s="20" t="e">
        <f t="shared" si="34"/>
        <v>#DIV/0!</v>
      </c>
      <c r="U73" s="35">
        <f t="shared" si="35"/>
        <v>0</v>
      </c>
      <c r="V73" s="35">
        <f t="shared" si="36"/>
        <v>0</v>
      </c>
      <c r="W73" s="20" t="e">
        <f t="shared" si="37"/>
        <v>#DIV/0!</v>
      </c>
      <c r="X73" s="35">
        <f t="shared" si="38"/>
        <v>0</v>
      </c>
      <c r="Y73" s="1"/>
      <c r="Z73" s="20" t="e">
        <f t="shared" si="39"/>
        <v>#DIV/0!</v>
      </c>
    </row>
    <row r="74" spans="3:26" ht="14.25">
      <c r="C74" s="37"/>
      <c r="D74" s="20" t="e">
        <f t="shared" si="25"/>
        <v>#DIV/0!</v>
      </c>
      <c r="E74" s="1"/>
      <c r="F74" s="20" t="e">
        <f t="shared" si="26"/>
        <v>#DIV/0!</v>
      </c>
      <c r="G74" s="1"/>
      <c r="H74" s="20" t="e">
        <f t="shared" si="27"/>
        <v>#DIV/0!</v>
      </c>
      <c r="I74" s="1"/>
      <c r="J74" s="20" t="e">
        <f t="shared" si="28"/>
        <v>#DIV/0!</v>
      </c>
      <c r="K74" s="1"/>
      <c r="L74" s="20" t="e">
        <f t="shared" si="29"/>
        <v>#DIV/0!</v>
      </c>
      <c r="M74" s="1"/>
      <c r="N74" s="20" t="e">
        <f t="shared" si="30"/>
        <v>#DIV/0!</v>
      </c>
      <c r="O74" s="1"/>
      <c r="P74" s="20" t="e">
        <f t="shared" si="31"/>
        <v>#DIV/0!</v>
      </c>
      <c r="Q74" s="1"/>
      <c r="R74" s="20" t="e">
        <f t="shared" si="32"/>
        <v>#DIV/0!</v>
      </c>
      <c r="S74" s="35">
        <f t="shared" si="33"/>
        <v>0</v>
      </c>
      <c r="T74" s="20" t="e">
        <f t="shared" si="34"/>
        <v>#DIV/0!</v>
      </c>
      <c r="U74" s="35">
        <f t="shared" si="35"/>
        <v>0</v>
      </c>
      <c r="V74" s="35">
        <f t="shared" si="36"/>
        <v>0</v>
      </c>
      <c r="W74" s="20" t="e">
        <f t="shared" si="37"/>
        <v>#DIV/0!</v>
      </c>
      <c r="X74" s="35">
        <f t="shared" si="38"/>
        <v>0</v>
      </c>
      <c r="Y74" s="1"/>
      <c r="Z74" s="20" t="e">
        <f t="shared" si="39"/>
        <v>#DIV/0!</v>
      </c>
    </row>
    <row r="75" spans="1:26" ht="14.25">
      <c r="A75" s="7"/>
      <c r="C75" s="37"/>
      <c r="D75" s="20" t="e">
        <f t="shared" si="25"/>
        <v>#DIV/0!</v>
      </c>
      <c r="E75" s="1"/>
      <c r="F75" s="20" t="e">
        <f t="shared" si="26"/>
        <v>#DIV/0!</v>
      </c>
      <c r="G75" s="1"/>
      <c r="H75" s="20" t="e">
        <f t="shared" si="27"/>
        <v>#DIV/0!</v>
      </c>
      <c r="I75" s="1"/>
      <c r="J75" s="20" t="e">
        <f t="shared" si="28"/>
        <v>#DIV/0!</v>
      </c>
      <c r="K75" s="1"/>
      <c r="L75" s="20" t="e">
        <f t="shared" si="29"/>
        <v>#DIV/0!</v>
      </c>
      <c r="M75" s="1"/>
      <c r="N75" s="20" t="e">
        <f t="shared" si="30"/>
        <v>#DIV/0!</v>
      </c>
      <c r="O75" s="1"/>
      <c r="P75" s="20" t="e">
        <f t="shared" si="31"/>
        <v>#DIV/0!</v>
      </c>
      <c r="Q75" s="1"/>
      <c r="R75" s="20" t="e">
        <f t="shared" si="32"/>
        <v>#DIV/0!</v>
      </c>
      <c r="S75" s="35">
        <f t="shared" si="33"/>
        <v>0</v>
      </c>
      <c r="T75" s="20" t="e">
        <f t="shared" si="34"/>
        <v>#DIV/0!</v>
      </c>
      <c r="U75" s="35">
        <f t="shared" si="35"/>
        <v>0</v>
      </c>
      <c r="V75" s="35">
        <f t="shared" si="36"/>
        <v>0</v>
      </c>
      <c r="W75" s="20" t="e">
        <f t="shared" si="37"/>
        <v>#DIV/0!</v>
      </c>
      <c r="X75" s="35">
        <f t="shared" si="38"/>
        <v>0</v>
      </c>
      <c r="Y75" s="1"/>
      <c r="Z75" s="20" t="e">
        <f t="shared" si="39"/>
        <v>#DIV/0!</v>
      </c>
    </row>
    <row r="76" spans="1:26" ht="14.25">
      <c r="A76" s="19" t="s">
        <v>34</v>
      </c>
      <c r="B76" s="32"/>
      <c r="C76" s="30">
        <f>SUM(C68:C75)</f>
        <v>0</v>
      </c>
      <c r="D76" s="31" t="e">
        <f t="shared" si="25"/>
        <v>#DIV/0!</v>
      </c>
      <c r="E76" s="30">
        <f>SUM(E68:E75)</f>
        <v>0</v>
      </c>
      <c r="F76" s="31" t="e">
        <f t="shared" si="26"/>
        <v>#DIV/0!</v>
      </c>
      <c r="G76" s="30">
        <f>SUM(G68:G75)</f>
        <v>0</v>
      </c>
      <c r="H76" s="31" t="e">
        <f t="shared" si="27"/>
        <v>#DIV/0!</v>
      </c>
      <c r="I76" s="30">
        <f>SUM(I68:I75)</f>
        <v>0</v>
      </c>
      <c r="J76" s="31" t="e">
        <f t="shared" si="28"/>
        <v>#DIV/0!</v>
      </c>
      <c r="K76" s="30">
        <f>SUM(K68:K75)</f>
        <v>0</v>
      </c>
      <c r="L76" s="31" t="e">
        <f t="shared" si="29"/>
        <v>#DIV/0!</v>
      </c>
      <c r="M76" s="30">
        <f>SUM(M68:M75)</f>
        <v>0</v>
      </c>
      <c r="N76" s="31" t="e">
        <f t="shared" si="30"/>
        <v>#DIV/0!</v>
      </c>
      <c r="O76" s="30">
        <f>SUM(O68:O75)</f>
        <v>0</v>
      </c>
      <c r="P76" s="31" t="e">
        <f t="shared" si="31"/>
        <v>#DIV/0!</v>
      </c>
      <c r="Q76" s="30">
        <f>SUM(Q68:Q75)</f>
        <v>0</v>
      </c>
      <c r="R76" s="31" t="e">
        <f t="shared" si="32"/>
        <v>#DIV/0!</v>
      </c>
      <c r="S76" s="39">
        <f t="shared" si="33"/>
        <v>0</v>
      </c>
      <c r="T76" s="31" t="e">
        <f t="shared" si="34"/>
        <v>#DIV/0!</v>
      </c>
      <c r="U76" s="39">
        <f>K76+M76+O76</f>
        <v>0</v>
      </c>
      <c r="V76" s="39">
        <f t="shared" si="36"/>
        <v>0</v>
      </c>
      <c r="W76" s="31" t="e">
        <f t="shared" si="37"/>
        <v>#DIV/0!</v>
      </c>
      <c r="X76" s="39">
        <f t="shared" si="38"/>
        <v>0</v>
      </c>
      <c r="Y76" s="30">
        <f>SUM(Y68:Y75)</f>
        <v>0</v>
      </c>
      <c r="Z76" s="31" t="e">
        <f t="shared" si="39"/>
        <v>#DIV/0!</v>
      </c>
    </row>
    <row r="79" spans="1:11" ht="15.75">
      <c r="A79" s="63" t="s">
        <v>59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2" ht="15">
      <c r="A80" s="64" t="s">
        <v>71</v>
      </c>
      <c r="B80" s="66" t="s">
        <v>46</v>
      </c>
      <c r="C80" s="66" t="s">
        <v>63</v>
      </c>
      <c r="D80" s="52" t="s">
        <v>60</v>
      </c>
      <c r="E80" s="52"/>
      <c r="F80" s="52"/>
      <c r="G80" s="52"/>
      <c r="H80" s="52"/>
      <c r="I80" s="66" t="s">
        <v>64</v>
      </c>
      <c r="J80" s="52" t="s">
        <v>61</v>
      </c>
      <c r="K80" s="52"/>
      <c r="L80" s="52"/>
    </row>
    <row r="81" spans="1:12" ht="28.5">
      <c r="A81" s="65"/>
      <c r="B81" s="69"/>
      <c r="C81" s="67"/>
      <c r="D81" s="5" t="s">
        <v>90</v>
      </c>
      <c r="E81" s="6" t="s">
        <v>89</v>
      </c>
      <c r="F81" s="6" t="s">
        <v>85</v>
      </c>
      <c r="G81" s="6" t="s">
        <v>62</v>
      </c>
      <c r="H81" s="3" t="s">
        <v>34</v>
      </c>
      <c r="I81" s="67"/>
      <c r="J81" s="6" t="s">
        <v>56</v>
      </c>
      <c r="K81" s="6" t="s">
        <v>57</v>
      </c>
      <c r="L81" s="6" t="s">
        <v>65</v>
      </c>
    </row>
    <row r="82" spans="2:12" ht="14.25">
      <c r="B82" s="16"/>
      <c r="C82" s="42">
        <f>K68+M68+O68+Q68</f>
        <v>0</v>
      </c>
      <c r="D82" s="24"/>
      <c r="E82" s="24"/>
      <c r="F82" s="24"/>
      <c r="G82" s="24"/>
      <c r="H82" s="21">
        <f>D82+E82+F82+G82</f>
        <v>0</v>
      </c>
      <c r="I82" s="21" t="e">
        <f aca="true" t="shared" si="40" ref="I82:I90">(H82/C82)*100</f>
        <v>#DIV/0!</v>
      </c>
      <c r="J82" s="21">
        <f>C82</f>
        <v>0</v>
      </c>
      <c r="K82" s="24"/>
      <c r="L82" s="21" t="e">
        <f>(K82/J82)*100</f>
        <v>#DIV/0!</v>
      </c>
    </row>
    <row r="83" spans="2:12" ht="14.25">
      <c r="B83" s="16"/>
      <c r="C83" s="42">
        <f aca="true" t="shared" si="41" ref="C83:C90">K69+M69+O69+Q69</f>
        <v>0</v>
      </c>
      <c r="D83" s="24"/>
      <c r="E83" s="24"/>
      <c r="F83" s="24"/>
      <c r="G83" s="24"/>
      <c r="H83" s="21">
        <f aca="true" t="shared" si="42" ref="H83:H89">D83+E83+F83+G83</f>
        <v>0</v>
      </c>
      <c r="I83" s="21" t="e">
        <f t="shared" si="40"/>
        <v>#DIV/0!</v>
      </c>
      <c r="J83" s="21">
        <f aca="true" t="shared" si="43" ref="J83:J90">C83</f>
        <v>0</v>
      </c>
      <c r="K83" s="16"/>
      <c r="L83" s="21" t="e">
        <f aca="true" t="shared" si="44" ref="L83:L90">(K83/J83)*100</f>
        <v>#DIV/0!</v>
      </c>
    </row>
    <row r="84" spans="2:12" ht="14.25">
      <c r="B84" s="16"/>
      <c r="C84" s="42">
        <f t="shared" si="41"/>
        <v>0</v>
      </c>
      <c r="D84" s="24"/>
      <c r="E84" s="24"/>
      <c r="F84" s="24"/>
      <c r="G84" s="24"/>
      <c r="H84" s="21">
        <f t="shared" si="42"/>
        <v>0</v>
      </c>
      <c r="I84" s="21" t="e">
        <f t="shared" si="40"/>
        <v>#DIV/0!</v>
      </c>
      <c r="J84" s="21">
        <f t="shared" si="43"/>
        <v>0</v>
      </c>
      <c r="K84" s="16"/>
      <c r="L84" s="21" t="e">
        <f t="shared" si="44"/>
        <v>#DIV/0!</v>
      </c>
    </row>
    <row r="85" spans="2:12" ht="14.25">
      <c r="B85" s="25"/>
      <c r="C85" s="42">
        <f t="shared" si="41"/>
        <v>0</v>
      </c>
      <c r="D85" s="24"/>
      <c r="E85" s="24"/>
      <c r="F85" s="8"/>
      <c r="G85" s="24"/>
      <c r="H85" s="21">
        <f t="shared" si="42"/>
        <v>0</v>
      </c>
      <c r="I85" s="21" t="e">
        <f t="shared" si="40"/>
        <v>#DIV/0!</v>
      </c>
      <c r="J85" s="21">
        <f t="shared" si="43"/>
        <v>0</v>
      </c>
      <c r="K85" s="16"/>
      <c r="L85" s="21" t="e">
        <f t="shared" si="44"/>
        <v>#DIV/0!</v>
      </c>
    </row>
    <row r="86" spans="3:12" ht="14.25">
      <c r="C86" s="42">
        <f t="shared" si="41"/>
        <v>0</v>
      </c>
      <c r="D86" s="24"/>
      <c r="E86" s="1"/>
      <c r="F86" s="1"/>
      <c r="G86" s="1"/>
      <c r="H86" s="21">
        <f t="shared" si="42"/>
        <v>0</v>
      </c>
      <c r="I86" s="21" t="e">
        <f t="shared" si="40"/>
        <v>#DIV/0!</v>
      </c>
      <c r="J86" s="21">
        <f t="shared" si="43"/>
        <v>0</v>
      </c>
      <c r="L86" s="21" t="e">
        <f t="shared" si="44"/>
        <v>#DIV/0!</v>
      </c>
    </row>
    <row r="87" spans="3:12" ht="14.25">
      <c r="C87" s="42">
        <f t="shared" si="41"/>
        <v>0</v>
      </c>
      <c r="D87" s="24"/>
      <c r="E87" s="1"/>
      <c r="F87" s="1"/>
      <c r="G87" s="1"/>
      <c r="H87" s="21">
        <f t="shared" si="42"/>
        <v>0</v>
      </c>
      <c r="I87" s="21" t="e">
        <f t="shared" si="40"/>
        <v>#DIV/0!</v>
      </c>
      <c r="J87" s="21">
        <f t="shared" si="43"/>
        <v>0</v>
      </c>
      <c r="L87" s="21" t="e">
        <f t="shared" si="44"/>
        <v>#DIV/0!</v>
      </c>
    </row>
    <row r="88" spans="3:12" ht="14.25">
      <c r="C88" s="42">
        <f t="shared" si="41"/>
        <v>0</v>
      </c>
      <c r="D88" s="24"/>
      <c r="E88" s="1"/>
      <c r="F88" s="1"/>
      <c r="G88" s="1"/>
      <c r="H88" s="21">
        <f t="shared" si="42"/>
        <v>0</v>
      </c>
      <c r="I88" s="21" t="e">
        <f t="shared" si="40"/>
        <v>#DIV/0!</v>
      </c>
      <c r="J88" s="21">
        <f t="shared" si="43"/>
        <v>0</v>
      </c>
      <c r="L88" s="21" t="e">
        <f t="shared" si="44"/>
        <v>#DIV/0!</v>
      </c>
    </row>
    <row r="89" spans="1:12" ht="14.25">
      <c r="A89" s="7"/>
      <c r="C89" s="42">
        <f t="shared" si="41"/>
        <v>0</v>
      </c>
      <c r="D89" s="24"/>
      <c r="E89" s="1"/>
      <c r="F89" s="1"/>
      <c r="G89" s="1"/>
      <c r="H89" s="21">
        <f t="shared" si="42"/>
        <v>0</v>
      </c>
      <c r="I89" s="21" t="e">
        <f t="shared" si="40"/>
        <v>#DIV/0!</v>
      </c>
      <c r="J89" s="21">
        <f t="shared" si="43"/>
        <v>0</v>
      </c>
      <c r="L89" s="21" t="e">
        <f t="shared" si="44"/>
        <v>#DIV/0!</v>
      </c>
    </row>
    <row r="90" spans="1:12" ht="14.25">
      <c r="A90" s="19" t="s">
        <v>34</v>
      </c>
      <c r="B90" s="32"/>
      <c r="C90" s="40">
        <f t="shared" si="41"/>
        <v>0</v>
      </c>
      <c r="D90" s="40">
        <f>SUM(D82:D89)</f>
        <v>0</v>
      </c>
      <c r="E90" s="30">
        <f>SUM(E82:E89)</f>
        <v>0</v>
      </c>
      <c r="F90" s="30">
        <f>SUM(F82:F89)</f>
        <v>0</v>
      </c>
      <c r="G90" s="30">
        <f>SUM(G82:G89)</f>
        <v>0</v>
      </c>
      <c r="H90" s="33">
        <f>D90+E90+F90+G90</f>
        <v>0</v>
      </c>
      <c r="I90" s="33" t="e">
        <f t="shared" si="40"/>
        <v>#DIV/0!</v>
      </c>
      <c r="J90" s="33">
        <f t="shared" si="43"/>
        <v>0</v>
      </c>
      <c r="K90" s="32"/>
      <c r="L90" s="33" t="e">
        <f t="shared" si="44"/>
        <v>#DIV/0!</v>
      </c>
    </row>
    <row r="94" spans="1:7" ht="18.75">
      <c r="A94" s="68" t="s">
        <v>72</v>
      </c>
      <c r="B94" s="68"/>
      <c r="C94" s="68"/>
      <c r="D94" s="68"/>
      <c r="E94" s="68"/>
      <c r="F94" s="68"/>
      <c r="G94" s="68"/>
    </row>
    <row r="95" spans="1:7" ht="60">
      <c r="A95" s="44" t="s">
        <v>79</v>
      </c>
      <c r="B95" s="45" t="s">
        <v>73</v>
      </c>
      <c r="C95" s="45" t="s">
        <v>74</v>
      </c>
      <c r="D95" s="45" t="s">
        <v>75</v>
      </c>
      <c r="E95" s="45" t="s">
        <v>76</v>
      </c>
      <c r="F95" s="45" t="s">
        <v>77</v>
      </c>
      <c r="G95" s="45" t="s">
        <v>78</v>
      </c>
    </row>
    <row r="96" spans="1:7" ht="14.25">
      <c r="A96" s="43"/>
      <c r="C96" s="46"/>
      <c r="D96" s="46"/>
      <c r="E96" s="46"/>
      <c r="F96" s="46"/>
      <c r="G96" s="47"/>
    </row>
    <row r="97" spans="1:7" ht="14.25">
      <c r="A97" s="43"/>
      <c r="B97" s="46"/>
      <c r="C97" s="46"/>
      <c r="D97" s="46"/>
      <c r="E97" s="46"/>
      <c r="F97" s="46"/>
      <c r="G97" s="47"/>
    </row>
    <row r="98" spans="1:7" ht="14.25">
      <c r="A98" s="43"/>
      <c r="B98" s="46"/>
      <c r="C98" s="46"/>
      <c r="D98" s="46"/>
      <c r="E98" s="46"/>
      <c r="F98" s="46"/>
      <c r="G98" s="47"/>
    </row>
    <row r="99" spans="1:7" ht="14.25">
      <c r="A99" s="43"/>
      <c r="B99" s="46"/>
      <c r="C99" s="46"/>
      <c r="D99" s="46"/>
      <c r="E99" s="46"/>
      <c r="F99" s="46"/>
      <c r="G99" s="47"/>
    </row>
    <row r="100" spans="1:7" ht="14.25">
      <c r="A100" s="43"/>
      <c r="B100" s="46"/>
      <c r="C100" s="46"/>
      <c r="D100" s="46"/>
      <c r="E100" s="46"/>
      <c r="F100" s="46"/>
      <c r="G100" s="47"/>
    </row>
    <row r="101" spans="1:7" ht="14.25">
      <c r="A101" s="43"/>
      <c r="B101" s="48"/>
      <c r="C101" s="48"/>
      <c r="D101" s="48"/>
      <c r="E101" s="48"/>
      <c r="F101" s="48"/>
      <c r="G101" s="47"/>
    </row>
    <row r="102" spans="1:7" ht="14.25">
      <c r="A102" s="49" t="s">
        <v>11</v>
      </c>
      <c r="B102" s="50"/>
      <c r="C102" s="50"/>
      <c r="D102" s="50"/>
      <c r="E102" s="50">
        <f>SUM(E96:E101)</f>
        <v>0</v>
      </c>
      <c r="F102" s="50">
        <f>SUM(F96:F101)</f>
        <v>0</v>
      </c>
      <c r="G102" s="51"/>
    </row>
  </sheetData>
  <sheetProtection/>
  <mergeCells count="33">
    <mergeCell ref="A94:G94"/>
    <mergeCell ref="X66:Z66"/>
    <mergeCell ref="C66:T66"/>
    <mergeCell ref="A80:A81"/>
    <mergeCell ref="B80:B81"/>
    <mergeCell ref="C80:C81"/>
    <mergeCell ref="I80:I81"/>
    <mergeCell ref="J80:L80"/>
    <mergeCell ref="A79:K79"/>
    <mergeCell ref="A65:N65"/>
    <mergeCell ref="U66:W66"/>
    <mergeCell ref="A66:A67"/>
    <mergeCell ref="B66:B67"/>
    <mergeCell ref="A51:D51"/>
    <mergeCell ref="A62:E62"/>
    <mergeCell ref="A3:A4"/>
    <mergeCell ref="B3:D3"/>
    <mergeCell ref="B36:B37"/>
    <mergeCell ref="C36:G36"/>
    <mergeCell ref="A17:U17"/>
    <mergeCell ref="R18:T18"/>
    <mergeCell ref="U18:W18"/>
    <mergeCell ref="A36:A37"/>
    <mergeCell ref="D80:H80"/>
    <mergeCell ref="A1:K1"/>
    <mergeCell ref="E3:F3"/>
    <mergeCell ref="B18:Q18"/>
    <mergeCell ref="G3:K3"/>
    <mergeCell ref="A2:K2"/>
    <mergeCell ref="A35:K35"/>
    <mergeCell ref="A18:A19"/>
    <mergeCell ref="I36:K36"/>
    <mergeCell ref="H36:H37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2008-01-23T06:56:51Z</cp:lastPrinted>
  <dcterms:created xsi:type="dcterms:W3CDTF">1996-12-17T01:32:42Z</dcterms:created>
  <dcterms:modified xsi:type="dcterms:W3CDTF">2009-10-16T14:49:18Z</dcterms:modified>
  <cp:category/>
  <cp:version/>
  <cp:contentType/>
  <cp:contentStatus/>
</cp:coreProperties>
</file>